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25" activeTab="4"/>
  </bookViews>
  <sheets>
    <sheet name="完成版" sheetId="1" r:id="rId1"/>
    <sheet name="数字入力 (1)" sheetId="2" r:id="rId2"/>
    <sheet name="数字入力(2)" sheetId="3" r:id="rId3"/>
    <sheet name="計算式の入力" sheetId="4" r:id="rId4"/>
    <sheet name="作ってみましょう" sheetId="5" r:id="rId5"/>
  </sheets>
  <definedNames/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C31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表計算ソフトにおいて、規則的な数列や文字列を</t>
        </r>
        <r>
          <rPr>
            <sz val="14"/>
            <color indexed="10"/>
            <rFont val="ＭＳ Ｐゴシック"/>
            <family val="3"/>
          </rPr>
          <t>自動的に</t>
        </r>
        <r>
          <rPr>
            <sz val="14"/>
            <rFont val="ＭＳ Ｐゴシック"/>
            <family val="3"/>
          </rPr>
          <t>入力する機能</t>
        </r>
      </text>
    </comment>
  </commentList>
</comments>
</file>

<file path=xl/comments5.xml><?xml version="1.0" encoding="utf-8"?>
<comments xmlns="http://schemas.openxmlformats.org/spreadsheetml/2006/main">
  <authors>
    <author>FJ-USER</author>
  </authors>
  <commentList>
    <comment ref="I32" authorId="0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表計算ソフトにおいて、規則的な数列や文字列を</t>
        </r>
        <r>
          <rPr>
            <sz val="14"/>
            <color indexed="10"/>
            <rFont val="ＭＳ Ｐゴシック"/>
            <family val="3"/>
          </rPr>
          <t>自動的に</t>
        </r>
        <r>
          <rPr>
            <sz val="14"/>
            <rFont val="ＭＳ Ｐゴシック"/>
            <family val="3"/>
          </rPr>
          <t>入力する機能</t>
        </r>
      </text>
    </comment>
  </commentList>
</comments>
</file>

<file path=xl/sharedStrings.xml><?xml version="1.0" encoding="utf-8"?>
<sst xmlns="http://schemas.openxmlformats.org/spreadsheetml/2006/main" count="201" uniqueCount="52">
  <si>
    <t>収入</t>
  </si>
  <si>
    <t>支出</t>
  </si>
  <si>
    <t>収入の部</t>
  </si>
  <si>
    <t>町内会費</t>
  </si>
  <si>
    <t>雑収入</t>
  </si>
  <si>
    <t>合計</t>
  </si>
  <si>
    <t>支出の部</t>
  </si>
  <si>
    <t>電気代</t>
  </si>
  <si>
    <t>事務費</t>
  </si>
  <si>
    <t>研修費</t>
  </si>
  <si>
    <t>項目</t>
  </si>
  <si>
    <t>雑費</t>
  </si>
  <si>
    <t>予算額（円）</t>
  </si>
  <si>
    <t>決算額（円）</t>
  </si>
  <si>
    <t>バザー</t>
  </si>
  <si>
    <t>円</t>
  </si>
  <si>
    <t>来年度繰越金</t>
  </si>
  <si>
    <t>前年度繰越金</t>
  </si>
  <si>
    <t>交付金</t>
  </si>
  <si>
    <t>寄付金</t>
  </si>
  <si>
    <t>増減額(円)</t>
  </si>
  <si>
    <t>予算額・決算額の項目に数値を入れてみましょう</t>
  </si>
  <si>
    <t>収入・支出・繰越金の項目に数値が出てきます。</t>
  </si>
  <si>
    <t>セルに計算式を入れてあるからです。</t>
  </si>
  <si>
    <t>平成２５年度西阿知町町内会会計報告</t>
  </si>
  <si>
    <t>①計算結果を入れたいセルを選ぶ。</t>
  </si>
  <si>
    <t>③選択範囲が正しければ　Ｅｎｔｅｒ　を押す。</t>
  </si>
  <si>
    <t>②イコール「＝」と入力する。</t>
  </si>
  <si>
    <t>⑤次に、予算額のセルをクリックする。</t>
  </si>
  <si>
    <t>④続いて、マイナス「ー」と入力する。</t>
  </si>
  <si>
    <t>⑥式が正しく入力されていたら、　Ｅｎｔｅｒ　を押す。</t>
  </si>
  <si>
    <r>
      <t>合計金額は　</t>
    </r>
    <r>
      <rPr>
        <sz val="14"/>
        <color indexed="12"/>
        <rFont val="ＭＳ Ｐゴシック"/>
        <family val="3"/>
      </rPr>
      <t>オートＳＵＭ</t>
    </r>
    <r>
      <rPr>
        <sz val="14"/>
        <color indexed="8"/>
        <rFont val="ＭＳ Ｐゴシック"/>
        <family val="3"/>
      </rPr>
      <t>を使って入れましょう。</t>
    </r>
  </si>
  <si>
    <r>
      <t>④</t>
    </r>
    <r>
      <rPr>
        <sz val="14"/>
        <color indexed="12"/>
        <rFont val="ＭＳ Ｐゴシック"/>
        <family val="3"/>
      </rPr>
      <t>オートフィル</t>
    </r>
    <r>
      <rPr>
        <sz val="14"/>
        <color indexed="8"/>
        <rFont val="ＭＳ Ｐゴシック"/>
        <family val="3"/>
      </rPr>
      <t>を使って計算式をコピーする。</t>
    </r>
  </si>
  <si>
    <r>
      <t>収入・支出・繰越金のセルには　</t>
    </r>
    <r>
      <rPr>
        <sz val="14"/>
        <color indexed="12"/>
        <rFont val="ＭＳ Ｐゴシック"/>
        <family val="3"/>
      </rPr>
      <t>＝セル番号</t>
    </r>
    <r>
      <rPr>
        <sz val="14"/>
        <color indexed="8"/>
        <rFont val="ＭＳ Ｐゴシック"/>
        <family val="3"/>
      </rPr>
      <t>　を入れましょう。</t>
    </r>
  </si>
  <si>
    <r>
      <t>増減額は、</t>
    </r>
    <r>
      <rPr>
        <sz val="14"/>
        <color indexed="12"/>
        <rFont val="ＭＳ Ｐゴシック"/>
        <family val="3"/>
      </rPr>
      <t>引き算の式（=決算額―予算額）</t>
    </r>
    <r>
      <rPr>
        <sz val="14"/>
        <color indexed="8"/>
        <rFont val="ＭＳ Ｐゴシック"/>
        <family val="3"/>
      </rPr>
      <t>を入れましょう。</t>
    </r>
  </si>
  <si>
    <r>
      <t>来年度繰越金も、</t>
    </r>
    <r>
      <rPr>
        <sz val="14"/>
        <color indexed="12"/>
        <rFont val="ＭＳ Ｐゴシック"/>
        <family val="3"/>
      </rPr>
      <t>引き算の式（=収入の合計―支出の合計）</t>
    </r>
    <r>
      <rPr>
        <sz val="14"/>
        <color indexed="8"/>
        <rFont val="ＭＳ Ｐゴシック"/>
        <family val="3"/>
      </rPr>
      <t>を入れましょう。</t>
    </r>
  </si>
  <si>
    <r>
      <t>⑦</t>
    </r>
    <r>
      <rPr>
        <sz val="14"/>
        <color indexed="12"/>
        <rFont val="ＭＳ Ｐゴシック"/>
        <family val="3"/>
      </rPr>
      <t>オートフィル</t>
    </r>
    <r>
      <rPr>
        <sz val="14"/>
        <color indexed="8"/>
        <rFont val="ＭＳ Ｐゴシック"/>
        <family val="3"/>
      </rPr>
      <t>を使ってコピーする。</t>
    </r>
  </si>
  <si>
    <t>　　　　　　・計算式の前には必ずイコール（＝）をつける。</t>
  </si>
  <si>
    <t>　　　　　　・数字は半角で入れる（全角で入れても半角になる）。</t>
  </si>
  <si>
    <t>　　　　　　・収入等の下線は、罫線のリストから「下罫線」をクリックして引く。</t>
  </si>
  <si>
    <t>平成２５年度西阿知町町内会会計報告（練習）</t>
  </si>
  <si>
    <t>　　　　　　・セル番号はそのセルをクリックすることで入力することができる。</t>
  </si>
  <si>
    <t>③決算額のセルをクリックすると　その番号が入力される。</t>
  </si>
  <si>
    <t>②オートＳUＭをクリックすると自動的に範囲が選択される。</t>
  </si>
  <si>
    <t>②　Ｃ３～Ｄ４の下線は「罫線」の▼をクリックして「下罫線」を選ぶ。</t>
  </si>
  <si>
    <t>③　収入の部・支出の部の枠線を引く。（「罫線」▼⇒「格子」）</t>
  </si>
  <si>
    <t>④　項目等を入力。</t>
  </si>
  <si>
    <t>《作成手順》</t>
  </si>
  <si>
    <t>①　A1～E1のタイトルは、５つのセルを選択して「セルを結合して中央
    揃え」をクリックしてから入力する。ＭＳゴシック　１８ｐ</t>
  </si>
  <si>
    <t>⑥　計算式を入力。</t>
  </si>
  <si>
    <t>⑤　予算額・決算額を入力。</t>
  </si>
  <si>
    <t>⑦　Ｄ３・Ｄ４・Ｄ５にそれぞれ対応するセル番号を入れる。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</si>
</sst>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ＤＦまるもじ体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8" fontId="2" fillId="0" borderId="13" xfId="48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38" fontId="10" fillId="0" borderId="11" xfId="48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38" fontId="10" fillId="0" borderId="12" xfId="48" applyFont="1" applyFill="1" applyBorder="1" applyAlignment="1">
      <alignment vertical="center"/>
    </xf>
    <xf numFmtId="38" fontId="10" fillId="0" borderId="0" xfId="0" applyNumberFormat="1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3" xfId="48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8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3" xfId="48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0" fillId="0" borderId="14" xfId="48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8" fontId="10" fillId="0" borderId="15" xfId="48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10" fillId="0" borderId="10" xfId="0" applyNumberFormat="1" applyFont="1" applyFill="1" applyBorder="1" applyAlignment="1">
      <alignment vertical="center"/>
    </xf>
    <xf numFmtId="38" fontId="10" fillId="0" borderId="17" xfId="48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38" fontId="13" fillId="0" borderId="11" xfId="48" applyFont="1" applyBorder="1" applyAlignment="1">
      <alignment vertical="center"/>
    </xf>
    <xf numFmtId="38" fontId="13" fillId="0" borderId="0" xfId="48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8" fontId="13" fillId="0" borderId="12" xfId="48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38" fontId="13" fillId="0" borderId="13" xfId="48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38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8" fontId="13" fillId="0" borderId="13" xfId="48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13" fillId="0" borderId="14" xfId="48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8" fontId="13" fillId="0" borderId="16" xfId="48" applyFont="1" applyBorder="1" applyAlignment="1">
      <alignment vertical="center"/>
    </xf>
    <xf numFmtId="38" fontId="13" fillId="0" borderId="16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1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32</xdr:row>
      <xdr:rowOff>47625</xdr:rowOff>
    </xdr:from>
    <xdr:to>
      <xdr:col>1</xdr:col>
      <xdr:colOff>714375</xdr:colOff>
      <xdr:row>35</xdr:row>
      <xdr:rowOff>114300</xdr:rowOff>
    </xdr:to>
    <xdr:pic>
      <xdr:nvPicPr>
        <xdr:cNvPr id="1" name="図 1" descr="D:\Pictures\Microsoft クリップ オーガナイザー\CG53E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7152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9525</xdr:rowOff>
    </xdr:from>
    <xdr:to>
      <xdr:col>18</xdr:col>
      <xdr:colOff>95250</xdr:colOff>
      <xdr:row>19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9525"/>
          <a:ext cx="4752975" cy="5219700"/>
        </a:xfrm>
        <a:prstGeom prst="rect">
          <a:avLst/>
        </a:prstGeom>
        <a:noFill/>
        <a:ln w="9525" cmpd="sng">
          <a:solidFill>
            <a:srgbClr val="8EB4E3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342900</xdr:colOff>
      <xdr:row>34</xdr:row>
      <xdr:rowOff>161925</xdr:rowOff>
    </xdr:from>
    <xdr:to>
      <xdr:col>2</xdr:col>
      <xdr:colOff>9525</xdr:colOff>
      <xdr:row>39</xdr:row>
      <xdr:rowOff>57150</xdr:rowOff>
    </xdr:to>
    <xdr:pic>
      <xdr:nvPicPr>
        <xdr:cNvPr id="2" name="図 1" descr="D:\Pictures\Microsoft クリップ オーガナイザー\CG53E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933450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35</xdr:row>
      <xdr:rowOff>57150</xdr:rowOff>
    </xdr:from>
    <xdr:to>
      <xdr:col>4</xdr:col>
      <xdr:colOff>285750</xdr:colOff>
      <xdr:row>38</xdr:row>
      <xdr:rowOff>133350</xdr:rowOff>
    </xdr:to>
    <xdr:sp>
      <xdr:nvSpPr>
        <xdr:cNvPr id="3" name="角丸四角形吹き出し 55"/>
        <xdr:cNvSpPr>
          <a:spLocks/>
        </xdr:cNvSpPr>
      </xdr:nvSpPr>
      <xdr:spPr>
        <a:xfrm>
          <a:off x="1962150" y="9458325"/>
          <a:ext cx="2800350" cy="762000"/>
        </a:xfrm>
        <a:prstGeom prst="wedgeRoundRectCallout">
          <a:avLst>
            <a:gd name="adj1" fmla="val -63601"/>
            <a:gd name="adj2" fmla="val -825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セル番号を入れる時にも、必ず最初に「＝」を入れましょう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70" zoomScaleNormal="70" zoomScalePageLayoutView="0" workbookViewId="0" topLeftCell="A1">
      <selection activeCell="C10" sqref="C10"/>
    </sheetView>
  </sheetViews>
  <sheetFormatPr defaultColWidth="9.00390625" defaultRowHeight="13.5"/>
  <cols>
    <col min="1" max="1" width="3.75390625" style="1" customWidth="1"/>
    <col min="2" max="2" width="17.50390625" style="1" customWidth="1"/>
    <col min="3" max="4" width="18.75390625" style="1" customWidth="1"/>
    <col min="5" max="5" width="15.25390625" style="1" customWidth="1"/>
    <col min="6" max="16384" width="9.00390625" style="1" customWidth="1"/>
  </cols>
  <sheetData>
    <row r="1" spans="2:6" ht="42.75" customHeight="1">
      <c r="B1" s="85" t="s">
        <v>24</v>
      </c>
      <c r="C1" s="85"/>
      <c r="D1" s="85"/>
      <c r="E1" s="85"/>
      <c r="F1" s="26"/>
    </row>
    <row r="2" spans="1:6" s="2" customFormat="1" ht="18.75">
      <c r="A2" s="1"/>
      <c r="B2" s="1"/>
      <c r="C2" s="5"/>
      <c r="D2" s="5"/>
      <c r="E2" s="1"/>
      <c r="F2" s="1"/>
    </row>
    <row r="3" spans="1:6" s="2" customFormat="1" ht="18.75">
      <c r="A3" s="1"/>
      <c r="B3" s="1"/>
      <c r="C3" s="6" t="s">
        <v>0</v>
      </c>
      <c r="D3" s="7">
        <f>D16</f>
        <v>112013</v>
      </c>
      <c r="E3" s="5" t="s">
        <v>15</v>
      </c>
      <c r="F3" s="1"/>
    </row>
    <row r="4" spans="1:6" s="2" customFormat="1" ht="18.75">
      <c r="A4" s="1"/>
      <c r="B4" s="1"/>
      <c r="C4" s="6" t="s">
        <v>1</v>
      </c>
      <c r="D4" s="7">
        <f>D24</f>
        <v>108450</v>
      </c>
      <c r="E4" s="5" t="s">
        <v>15</v>
      </c>
      <c r="F4" s="1"/>
    </row>
    <row r="5" spans="1:6" s="2" customFormat="1" ht="18.75">
      <c r="A5" s="1"/>
      <c r="B5" s="1"/>
      <c r="C5" s="8" t="s">
        <v>16</v>
      </c>
      <c r="D5" s="9">
        <f>D25</f>
        <v>3563</v>
      </c>
      <c r="E5" s="5" t="s">
        <v>15</v>
      </c>
      <c r="F5" s="1"/>
    </row>
    <row r="6" spans="1:6" s="2" customFormat="1" ht="18.75">
      <c r="A6" s="1"/>
      <c r="B6" s="1"/>
      <c r="C6" s="1"/>
      <c r="D6" s="1"/>
      <c r="E6" s="1"/>
      <c r="F6" s="1"/>
    </row>
    <row r="7" spans="1:6" s="2" customFormat="1" ht="18.75">
      <c r="A7" s="1"/>
      <c r="B7" s="1"/>
      <c r="C7" s="1"/>
      <c r="D7" s="1"/>
      <c r="E7" s="1"/>
      <c r="F7" s="1"/>
    </row>
    <row r="8" spans="1:6" s="2" customFormat="1" ht="18.75">
      <c r="A8" s="1"/>
      <c r="B8" s="1" t="s">
        <v>2</v>
      </c>
      <c r="C8" s="1"/>
      <c r="D8" s="1"/>
      <c r="E8" s="1"/>
      <c r="F8" s="1"/>
    </row>
    <row r="9" spans="1:6" s="2" customFormat="1" ht="18.75">
      <c r="A9" s="1"/>
      <c r="B9" s="10" t="s">
        <v>10</v>
      </c>
      <c r="C9" s="10" t="s">
        <v>12</v>
      </c>
      <c r="D9" s="10" t="s">
        <v>13</v>
      </c>
      <c r="E9" s="10" t="s">
        <v>20</v>
      </c>
      <c r="F9" s="1"/>
    </row>
    <row r="10" spans="1:6" s="2" customFormat="1" ht="18.75">
      <c r="A10" s="1"/>
      <c r="B10" s="11" t="s">
        <v>17</v>
      </c>
      <c r="C10" s="12">
        <v>1000</v>
      </c>
      <c r="D10" s="13">
        <v>980</v>
      </c>
      <c r="E10" s="14">
        <f>D10-C10</f>
        <v>-20</v>
      </c>
      <c r="F10" s="1"/>
    </row>
    <row r="11" spans="1:6" s="2" customFormat="1" ht="18.75">
      <c r="A11" s="1"/>
      <c r="B11" s="15" t="s">
        <v>3</v>
      </c>
      <c r="C11" s="16">
        <v>30000</v>
      </c>
      <c r="D11" s="16">
        <v>30300</v>
      </c>
      <c r="E11" s="14">
        <f aca="true" t="shared" si="0" ref="E11:E16">D11-C11</f>
        <v>300</v>
      </c>
      <c r="F11" s="1"/>
    </row>
    <row r="12" spans="1:6" s="2" customFormat="1" ht="18.75">
      <c r="A12" s="1"/>
      <c r="B12" s="15" t="s">
        <v>18</v>
      </c>
      <c r="C12" s="16">
        <v>50000</v>
      </c>
      <c r="D12" s="16">
        <v>50000</v>
      </c>
      <c r="E12" s="14">
        <f t="shared" si="0"/>
        <v>0</v>
      </c>
      <c r="F12" s="1"/>
    </row>
    <row r="13" spans="1:6" s="2" customFormat="1" ht="18.75">
      <c r="A13" s="1"/>
      <c r="B13" s="15" t="s">
        <v>19</v>
      </c>
      <c r="C13" s="16">
        <v>20000</v>
      </c>
      <c r="D13" s="16">
        <v>25000</v>
      </c>
      <c r="E13" s="14">
        <f t="shared" si="0"/>
        <v>5000</v>
      </c>
      <c r="F13" s="1"/>
    </row>
    <row r="14" spans="1:6" s="2" customFormat="1" ht="18.75">
      <c r="A14" s="1"/>
      <c r="B14" s="17" t="s">
        <v>14</v>
      </c>
      <c r="C14" s="18">
        <v>2000</v>
      </c>
      <c r="D14" s="18">
        <v>5285</v>
      </c>
      <c r="E14" s="14">
        <f t="shared" si="0"/>
        <v>3285</v>
      </c>
      <c r="F14" s="1"/>
    </row>
    <row r="15" spans="1:6" s="2" customFormat="1" ht="19.5" thickBot="1">
      <c r="A15" s="1"/>
      <c r="B15" s="17" t="s">
        <v>4</v>
      </c>
      <c r="C15" s="18">
        <v>400</v>
      </c>
      <c r="D15" s="18">
        <v>448</v>
      </c>
      <c r="E15" s="19">
        <f t="shared" si="0"/>
        <v>48</v>
      </c>
      <c r="F15" s="1"/>
    </row>
    <row r="16" spans="1:6" s="2" customFormat="1" ht="19.5" thickTop="1">
      <c r="A16" s="1"/>
      <c r="B16" s="20" t="s">
        <v>5</v>
      </c>
      <c r="C16" s="21">
        <f>SUM(C10:C15)</f>
        <v>103400</v>
      </c>
      <c r="D16" s="21">
        <f>SUM(D10:D15)</f>
        <v>112013</v>
      </c>
      <c r="E16" s="22">
        <f t="shared" si="0"/>
        <v>8613</v>
      </c>
      <c r="F16" s="1"/>
    </row>
    <row r="17" spans="1:6" s="2" customFormat="1" ht="18.75">
      <c r="A17" s="1"/>
      <c r="B17" s="1"/>
      <c r="C17" s="1"/>
      <c r="D17" s="1"/>
      <c r="E17" s="1"/>
      <c r="F17" s="1"/>
    </row>
    <row r="18" spans="1:6" s="2" customFormat="1" ht="18.75">
      <c r="A18" s="1"/>
      <c r="B18" s="1" t="s">
        <v>6</v>
      </c>
      <c r="C18" s="1"/>
      <c r="D18" s="1"/>
      <c r="E18" s="1"/>
      <c r="F18" s="1"/>
    </row>
    <row r="19" spans="1:6" s="2" customFormat="1" ht="18.75">
      <c r="A19" s="1"/>
      <c r="B19" s="10" t="s">
        <v>10</v>
      </c>
      <c r="C19" s="10" t="s">
        <v>12</v>
      </c>
      <c r="D19" s="10" t="s">
        <v>13</v>
      </c>
      <c r="E19" s="10" t="s">
        <v>20</v>
      </c>
      <c r="F19" s="1"/>
    </row>
    <row r="20" spans="1:6" s="2" customFormat="1" ht="18.75">
      <c r="A20" s="1"/>
      <c r="B20" s="15" t="s">
        <v>7</v>
      </c>
      <c r="C20" s="16">
        <v>12000</v>
      </c>
      <c r="D20" s="16">
        <v>15000</v>
      </c>
      <c r="E20" s="14">
        <f aca="true" t="shared" si="1" ref="E20:E25">D20-C20</f>
        <v>3000</v>
      </c>
      <c r="F20" s="1"/>
    </row>
    <row r="21" spans="1:6" s="2" customFormat="1" ht="18.75">
      <c r="A21" s="1"/>
      <c r="B21" s="15" t="s">
        <v>8</v>
      </c>
      <c r="C21" s="16">
        <v>9000</v>
      </c>
      <c r="D21" s="16">
        <v>8500</v>
      </c>
      <c r="E21" s="14">
        <f t="shared" si="1"/>
        <v>-500</v>
      </c>
      <c r="F21" s="1"/>
    </row>
    <row r="22" spans="1:6" s="2" customFormat="1" ht="18.75">
      <c r="A22" s="1"/>
      <c r="B22" s="15" t="s">
        <v>9</v>
      </c>
      <c r="C22" s="16">
        <v>50000</v>
      </c>
      <c r="D22" s="16">
        <v>56600</v>
      </c>
      <c r="E22" s="14">
        <f t="shared" si="1"/>
        <v>6600</v>
      </c>
      <c r="F22" s="1"/>
    </row>
    <row r="23" spans="1:6" s="2" customFormat="1" ht="19.5" thickBot="1">
      <c r="A23" s="1"/>
      <c r="B23" s="17" t="s">
        <v>11</v>
      </c>
      <c r="C23" s="18">
        <v>30000</v>
      </c>
      <c r="D23" s="18">
        <v>28350</v>
      </c>
      <c r="E23" s="19">
        <f t="shared" si="1"/>
        <v>-1650</v>
      </c>
      <c r="F23" s="1"/>
    </row>
    <row r="24" spans="1:6" s="2" customFormat="1" ht="20.25" thickBot="1" thickTop="1">
      <c r="A24" s="1"/>
      <c r="B24" s="23" t="s">
        <v>5</v>
      </c>
      <c r="C24" s="24">
        <f>SUM(C20:C23)</f>
        <v>101000</v>
      </c>
      <c r="D24" s="24">
        <f>SUM(D20:D23)</f>
        <v>108450</v>
      </c>
      <c r="E24" s="25">
        <f t="shared" si="1"/>
        <v>7450</v>
      </c>
      <c r="F24" s="1"/>
    </row>
    <row r="25" spans="2:5" ht="18" thickTop="1">
      <c r="B25" s="3" t="s">
        <v>16</v>
      </c>
      <c r="C25" s="4">
        <f>C16-C24</f>
        <v>2400</v>
      </c>
      <c r="D25" s="4">
        <f>D16-D24</f>
        <v>3563</v>
      </c>
      <c r="E25" s="4">
        <f t="shared" si="1"/>
        <v>1163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3.75390625" style="1" customWidth="1"/>
    <col min="2" max="2" width="17.50390625" style="1" customWidth="1"/>
    <col min="3" max="4" width="18.75390625" style="1" customWidth="1"/>
    <col min="5" max="5" width="18.625" style="1" customWidth="1"/>
    <col min="6" max="16384" width="9.00390625" style="1" customWidth="1"/>
  </cols>
  <sheetData>
    <row r="1" spans="1:6" ht="42.75" customHeight="1">
      <c r="A1" s="30"/>
      <c r="B1" s="86" t="s">
        <v>40</v>
      </c>
      <c r="C1" s="86"/>
      <c r="D1" s="86"/>
      <c r="E1" s="86"/>
      <c r="F1" s="30"/>
    </row>
    <row r="2" spans="1:6" s="2" customFormat="1" ht="21">
      <c r="A2" s="31"/>
      <c r="B2" s="31"/>
      <c r="C2" s="31"/>
      <c r="D2" s="31"/>
      <c r="E2" s="31"/>
      <c r="F2" s="31"/>
    </row>
    <row r="3" spans="1:6" s="2" customFormat="1" ht="18.75">
      <c r="A3" s="30"/>
      <c r="B3" s="30"/>
      <c r="C3" s="32" t="s">
        <v>0</v>
      </c>
      <c r="D3" s="33">
        <v>0</v>
      </c>
      <c r="E3" s="34" t="s">
        <v>15</v>
      </c>
      <c r="F3" s="35"/>
    </row>
    <row r="4" spans="1:6" s="2" customFormat="1" ht="18.75">
      <c r="A4" s="30"/>
      <c r="B4" s="30"/>
      <c r="C4" s="32" t="s">
        <v>1</v>
      </c>
      <c r="D4" s="33">
        <v>0</v>
      </c>
      <c r="E4" s="34" t="s">
        <v>15</v>
      </c>
      <c r="F4" s="35"/>
    </row>
    <row r="5" spans="1:6" s="2" customFormat="1" ht="18.75">
      <c r="A5" s="30"/>
      <c r="B5" s="30"/>
      <c r="C5" s="36" t="s">
        <v>16</v>
      </c>
      <c r="D5" s="37">
        <v>0</v>
      </c>
      <c r="E5" s="34" t="s">
        <v>15</v>
      </c>
      <c r="F5" s="35"/>
    </row>
    <row r="6" spans="1:6" s="2" customFormat="1" ht="18.75">
      <c r="A6" s="30"/>
      <c r="B6" s="30"/>
      <c r="C6" s="30"/>
      <c r="D6" s="30"/>
      <c r="E6" s="30"/>
      <c r="F6" s="35"/>
    </row>
    <row r="7" spans="1:6" s="2" customFormat="1" ht="18.75">
      <c r="A7" s="30"/>
      <c r="B7" s="30"/>
      <c r="C7" s="30"/>
      <c r="D7" s="30"/>
      <c r="E7" s="38"/>
      <c r="F7" s="35"/>
    </row>
    <row r="8" spans="1:6" s="2" customFormat="1" ht="18.75">
      <c r="A8" s="30"/>
      <c r="B8" s="30" t="s">
        <v>2</v>
      </c>
      <c r="C8" s="30"/>
      <c r="D8" s="30"/>
      <c r="E8" s="30"/>
      <c r="F8" s="35"/>
    </row>
    <row r="9" spans="1:6" s="2" customFormat="1" ht="18.75">
      <c r="A9" s="30"/>
      <c r="B9" s="39" t="s">
        <v>10</v>
      </c>
      <c r="C9" s="39" t="s">
        <v>12</v>
      </c>
      <c r="D9" s="39" t="s">
        <v>13</v>
      </c>
      <c r="E9" s="39" t="s">
        <v>20</v>
      </c>
      <c r="F9" s="35"/>
    </row>
    <row r="10" spans="1:6" s="2" customFormat="1" ht="18.75">
      <c r="A10" s="30"/>
      <c r="B10" s="40" t="s">
        <v>17</v>
      </c>
      <c r="C10" s="41"/>
      <c r="D10" s="42"/>
      <c r="E10" s="43">
        <v>0</v>
      </c>
      <c r="F10" s="35"/>
    </row>
    <row r="11" spans="1:6" s="2" customFormat="1" ht="18.75">
      <c r="A11" s="30"/>
      <c r="B11" s="44" t="s">
        <v>3</v>
      </c>
      <c r="C11" s="45"/>
      <c r="D11" s="45"/>
      <c r="E11" s="43">
        <v>0</v>
      </c>
      <c r="F11" s="35"/>
    </row>
    <row r="12" spans="1:6" s="2" customFormat="1" ht="18.75">
      <c r="A12" s="30"/>
      <c r="B12" s="44" t="s">
        <v>18</v>
      </c>
      <c r="C12" s="45"/>
      <c r="D12" s="45"/>
      <c r="E12" s="43">
        <v>0</v>
      </c>
      <c r="F12" s="35"/>
    </row>
    <row r="13" spans="1:6" s="2" customFormat="1" ht="18.75">
      <c r="A13" s="30"/>
      <c r="B13" s="44" t="s">
        <v>19</v>
      </c>
      <c r="C13" s="45"/>
      <c r="D13" s="45"/>
      <c r="E13" s="43">
        <v>0</v>
      </c>
      <c r="F13" s="35"/>
    </row>
    <row r="14" spans="1:6" s="2" customFormat="1" ht="18.75">
      <c r="A14" s="30"/>
      <c r="B14" s="46" t="s">
        <v>14</v>
      </c>
      <c r="C14" s="47"/>
      <c r="D14" s="47"/>
      <c r="E14" s="43">
        <v>0</v>
      </c>
      <c r="F14" s="35"/>
    </row>
    <row r="15" spans="1:6" s="2" customFormat="1" ht="19.5" thickBot="1">
      <c r="A15" s="30"/>
      <c r="B15" s="46" t="s">
        <v>4</v>
      </c>
      <c r="C15" s="47"/>
      <c r="D15" s="47"/>
      <c r="E15" s="54">
        <v>0</v>
      </c>
      <c r="F15" s="35"/>
    </row>
    <row r="16" spans="1:6" s="2" customFormat="1" ht="19.5" thickTop="1">
      <c r="A16" s="30"/>
      <c r="B16" s="48" t="s">
        <v>5</v>
      </c>
      <c r="C16" s="49">
        <v>0</v>
      </c>
      <c r="D16" s="49">
        <v>0</v>
      </c>
      <c r="E16" s="53">
        <v>0</v>
      </c>
      <c r="F16" s="35"/>
    </row>
    <row r="17" spans="1:6" s="2" customFormat="1" ht="18.75">
      <c r="A17" s="30"/>
      <c r="B17" s="30"/>
      <c r="C17" s="30"/>
      <c r="D17" s="30"/>
      <c r="E17" s="30"/>
      <c r="F17" s="35"/>
    </row>
    <row r="18" spans="1:6" s="2" customFormat="1" ht="18.75">
      <c r="A18" s="30"/>
      <c r="B18" s="30" t="s">
        <v>6</v>
      </c>
      <c r="C18" s="30"/>
      <c r="D18" s="30"/>
      <c r="E18" s="30"/>
      <c r="F18" s="35"/>
    </row>
    <row r="19" spans="1:6" s="2" customFormat="1" ht="18.75">
      <c r="A19" s="30"/>
      <c r="B19" s="39" t="s">
        <v>10</v>
      </c>
      <c r="C19" s="39" t="s">
        <v>12</v>
      </c>
      <c r="D19" s="39" t="s">
        <v>13</v>
      </c>
      <c r="E19" s="39" t="s">
        <v>20</v>
      </c>
      <c r="F19" s="35"/>
    </row>
    <row r="20" spans="1:6" s="2" customFormat="1" ht="18.75">
      <c r="A20" s="30"/>
      <c r="B20" s="44" t="s">
        <v>7</v>
      </c>
      <c r="C20" s="45"/>
      <c r="D20" s="45"/>
      <c r="E20" s="43">
        <v>0</v>
      </c>
      <c r="F20" s="35"/>
    </row>
    <row r="21" spans="1:6" s="2" customFormat="1" ht="18.75">
      <c r="A21" s="30"/>
      <c r="B21" s="44" t="s">
        <v>8</v>
      </c>
      <c r="C21" s="45"/>
      <c r="D21" s="45"/>
      <c r="E21" s="43">
        <v>0</v>
      </c>
      <c r="F21" s="35"/>
    </row>
    <row r="22" spans="1:6" s="2" customFormat="1" ht="18.75">
      <c r="A22" s="30"/>
      <c r="B22" s="44" t="s">
        <v>9</v>
      </c>
      <c r="C22" s="45"/>
      <c r="D22" s="45"/>
      <c r="E22" s="43">
        <v>0</v>
      </c>
      <c r="F22" s="35"/>
    </row>
    <row r="23" spans="1:6" s="2" customFormat="1" ht="19.5" thickBot="1">
      <c r="A23" s="30"/>
      <c r="B23" s="46" t="s">
        <v>11</v>
      </c>
      <c r="C23" s="47"/>
      <c r="D23" s="47"/>
      <c r="E23" s="43">
        <v>0</v>
      </c>
      <c r="F23" s="35"/>
    </row>
    <row r="24" spans="1:6" s="2" customFormat="1" ht="20.25" thickBot="1" thickTop="1">
      <c r="A24" s="30"/>
      <c r="B24" s="50" t="s">
        <v>5</v>
      </c>
      <c r="C24" s="51"/>
      <c r="D24" s="51"/>
      <c r="E24" s="51">
        <v>0</v>
      </c>
      <c r="F24" s="35"/>
    </row>
    <row r="25" spans="1:6" ht="18" thickTop="1">
      <c r="A25" s="30"/>
      <c r="B25" s="52" t="s">
        <v>16</v>
      </c>
      <c r="C25" s="53">
        <v>0</v>
      </c>
      <c r="D25" s="53">
        <v>0</v>
      </c>
      <c r="E25" s="43">
        <v>0</v>
      </c>
      <c r="F25" s="30"/>
    </row>
    <row r="26" spans="1:6" ht="17.25">
      <c r="A26" s="30"/>
      <c r="B26" s="30"/>
      <c r="C26" s="30"/>
      <c r="D26" s="30"/>
      <c r="E26" s="30"/>
      <c r="F26" s="30"/>
    </row>
    <row r="27" spans="1:6" ht="17.25">
      <c r="A27" s="30"/>
      <c r="B27" s="30"/>
      <c r="C27" s="30"/>
      <c r="D27" s="30"/>
      <c r="E27" s="30"/>
      <c r="F27" s="30"/>
    </row>
    <row r="28" spans="1:6" ht="17.25">
      <c r="A28" s="30"/>
      <c r="B28" s="30"/>
      <c r="C28" s="30" t="s">
        <v>21</v>
      </c>
      <c r="D28" s="30"/>
      <c r="E28" s="30"/>
      <c r="F28" s="30"/>
    </row>
    <row r="29" spans="1:6" ht="17.25">
      <c r="A29" s="30"/>
      <c r="B29" s="30"/>
      <c r="C29" s="30"/>
      <c r="D29" s="30"/>
      <c r="E29" s="30"/>
      <c r="F29" s="30"/>
    </row>
    <row r="30" spans="2:5" ht="17.25">
      <c r="B30"/>
      <c r="C30"/>
      <c r="D30"/>
      <c r="E30"/>
    </row>
    <row r="31" spans="2:5" ht="17.25">
      <c r="B31"/>
      <c r="C31"/>
      <c r="D31"/>
      <c r="E31"/>
    </row>
    <row r="32" spans="2:5" ht="17.25">
      <c r="B32"/>
      <c r="C32"/>
      <c r="D32"/>
      <c r="E32"/>
    </row>
    <row r="33" spans="2:5" ht="17.25">
      <c r="B33"/>
      <c r="C33"/>
      <c r="D33"/>
      <c r="E33"/>
    </row>
    <row r="34" spans="2:5" ht="17.25">
      <c r="B34"/>
      <c r="C34"/>
      <c r="D34"/>
      <c r="E34"/>
    </row>
    <row r="35" spans="2:5" ht="17.25">
      <c r="B35"/>
      <c r="C35"/>
      <c r="D35"/>
      <c r="E35"/>
    </row>
    <row r="36" spans="2:5" ht="17.25">
      <c r="B36"/>
      <c r="C36"/>
      <c r="D36"/>
      <c r="E36"/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2">
      <selection activeCell="C15" sqref="C15"/>
    </sheetView>
  </sheetViews>
  <sheetFormatPr defaultColWidth="9.00390625" defaultRowHeight="13.5"/>
  <cols>
    <col min="1" max="1" width="3.75390625" style="1" customWidth="1"/>
    <col min="2" max="2" width="17.50390625" style="1" customWidth="1"/>
    <col min="3" max="4" width="18.75390625" style="1" customWidth="1"/>
    <col min="5" max="5" width="18.625" style="1" customWidth="1"/>
    <col min="6" max="16384" width="9.00390625" style="1" customWidth="1"/>
  </cols>
  <sheetData>
    <row r="1" spans="2:5" ht="42.75" customHeight="1">
      <c r="B1" s="85" t="s">
        <v>40</v>
      </c>
      <c r="C1" s="85"/>
      <c r="D1" s="85"/>
      <c r="E1" s="85"/>
    </row>
    <row r="2" spans="1:6" s="2" customFormat="1" ht="21">
      <c r="A2" s="27"/>
      <c r="B2" s="27"/>
      <c r="C2" s="27"/>
      <c r="D2" s="27"/>
      <c r="E2" s="27"/>
      <c r="F2" s="27"/>
    </row>
    <row r="3" spans="1:5" s="2" customFormat="1" ht="18.75">
      <c r="A3" s="1"/>
      <c r="B3" s="1"/>
      <c r="C3" s="6" t="s">
        <v>0</v>
      </c>
      <c r="D3" s="7">
        <f>D16</f>
        <v>0</v>
      </c>
      <c r="E3" s="5" t="s">
        <v>15</v>
      </c>
    </row>
    <row r="4" spans="1:5" s="2" customFormat="1" ht="18.75">
      <c r="A4" s="1"/>
      <c r="B4" s="1"/>
      <c r="C4" s="6" t="s">
        <v>1</v>
      </c>
      <c r="D4" s="7">
        <f>D24</f>
        <v>0</v>
      </c>
      <c r="E4" s="5" t="s">
        <v>15</v>
      </c>
    </row>
    <row r="5" spans="1:5" s="2" customFormat="1" ht="18.75">
      <c r="A5" s="1"/>
      <c r="B5" s="1"/>
      <c r="C5" s="8" t="s">
        <v>16</v>
      </c>
      <c r="D5" s="9">
        <f>D4</f>
        <v>0</v>
      </c>
      <c r="E5" s="5" t="s">
        <v>15</v>
      </c>
    </row>
    <row r="6" spans="1:5" s="2" customFormat="1" ht="18.75">
      <c r="A6" s="1"/>
      <c r="B6" s="1"/>
      <c r="C6" s="1"/>
      <c r="D6" s="1"/>
      <c r="E6" s="1"/>
    </row>
    <row r="7" spans="1:5" s="2" customFormat="1" ht="18.75">
      <c r="A7" s="1"/>
      <c r="B7" s="1"/>
      <c r="C7" s="1"/>
      <c r="D7" s="1"/>
      <c r="E7" s="28"/>
    </row>
    <row r="8" spans="1:5" s="2" customFormat="1" ht="18.75">
      <c r="A8" s="1"/>
      <c r="B8" s="1" t="s">
        <v>2</v>
      </c>
      <c r="C8" s="1"/>
      <c r="D8" s="1"/>
      <c r="E8" s="1"/>
    </row>
    <row r="9" spans="1:5" s="2" customFormat="1" ht="18.75">
      <c r="A9" s="1"/>
      <c r="B9" s="10" t="s">
        <v>10</v>
      </c>
      <c r="C9" s="10" t="s">
        <v>12</v>
      </c>
      <c r="D9" s="10" t="s">
        <v>13</v>
      </c>
      <c r="E9" s="10" t="s">
        <v>20</v>
      </c>
    </row>
    <row r="10" spans="1:5" s="2" customFormat="1" ht="18.75">
      <c r="A10" s="1"/>
      <c r="B10" s="11" t="s">
        <v>17</v>
      </c>
      <c r="C10" s="12"/>
      <c r="D10" s="13"/>
      <c r="E10" s="14">
        <f>D10-C10</f>
        <v>0</v>
      </c>
    </row>
    <row r="11" spans="1:5" s="2" customFormat="1" ht="18.75">
      <c r="A11" s="1"/>
      <c r="B11" s="15" t="s">
        <v>3</v>
      </c>
      <c r="C11" s="16"/>
      <c r="D11" s="16"/>
      <c r="E11" s="14">
        <f aca="true" t="shared" si="0" ref="E11:E16">D11-C11</f>
        <v>0</v>
      </c>
    </row>
    <row r="12" spans="1:5" s="2" customFormat="1" ht="18.75">
      <c r="A12" s="1"/>
      <c r="B12" s="15" t="s">
        <v>18</v>
      </c>
      <c r="C12" s="16"/>
      <c r="D12" s="16"/>
      <c r="E12" s="14">
        <f t="shared" si="0"/>
        <v>0</v>
      </c>
    </row>
    <row r="13" spans="1:5" s="2" customFormat="1" ht="18.75">
      <c r="A13" s="1"/>
      <c r="B13" s="15" t="s">
        <v>19</v>
      </c>
      <c r="C13" s="16"/>
      <c r="D13" s="16"/>
      <c r="E13" s="14">
        <f t="shared" si="0"/>
        <v>0</v>
      </c>
    </row>
    <row r="14" spans="1:5" s="2" customFormat="1" ht="18.75">
      <c r="A14" s="1"/>
      <c r="B14" s="17" t="s">
        <v>14</v>
      </c>
      <c r="C14" s="18"/>
      <c r="D14" s="18"/>
      <c r="E14" s="14">
        <f t="shared" si="0"/>
        <v>0</v>
      </c>
    </row>
    <row r="15" spans="1:5" s="2" customFormat="1" ht="19.5" thickBot="1">
      <c r="A15" s="1"/>
      <c r="B15" s="17" t="s">
        <v>4</v>
      </c>
      <c r="C15" s="18"/>
      <c r="D15" s="18"/>
      <c r="E15" s="19">
        <f t="shared" si="0"/>
        <v>0</v>
      </c>
    </row>
    <row r="16" spans="1:5" s="2" customFormat="1" ht="19.5" thickTop="1">
      <c r="A16" s="1"/>
      <c r="B16" s="20" t="s">
        <v>5</v>
      </c>
      <c r="C16" s="21">
        <f>SUM(C10:C15)</f>
        <v>0</v>
      </c>
      <c r="D16" s="21">
        <f>SUM(D10:D15)</f>
        <v>0</v>
      </c>
      <c r="E16" s="22">
        <f t="shared" si="0"/>
        <v>0</v>
      </c>
    </row>
    <row r="17" spans="1:5" s="2" customFormat="1" ht="18.75">
      <c r="A17" s="1"/>
      <c r="B17" s="1"/>
      <c r="C17" s="1"/>
      <c r="D17" s="1"/>
      <c r="E17" s="1"/>
    </row>
    <row r="18" spans="1:5" s="2" customFormat="1" ht="18.75">
      <c r="A18" s="1"/>
      <c r="B18" s="1" t="s">
        <v>6</v>
      </c>
      <c r="C18" s="1"/>
      <c r="D18" s="1"/>
      <c r="E18" s="1"/>
    </row>
    <row r="19" spans="1:5" s="2" customFormat="1" ht="18.75">
      <c r="A19" s="1"/>
      <c r="B19" s="10" t="s">
        <v>10</v>
      </c>
      <c r="C19" s="10" t="s">
        <v>12</v>
      </c>
      <c r="D19" s="10" t="s">
        <v>13</v>
      </c>
      <c r="E19" s="10" t="s">
        <v>20</v>
      </c>
    </row>
    <row r="20" spans="1:5" s="2" customFormat="1" ht="18.75">
      <c r="A20" s="1"/>
      <c r="B20" s="15" t="s">
        <v>7</v>
      </c>
      <c r="C20" s="16"/>
      <c r="D20" s="16"/>
      <c r="E20" s="14">
        <f aca="true" t="shared" si="1" ref="E20:E25">D20-C20</f>
        <v>0</v>
      </c>
    </row>
    <row r="21" spans="1:5" s="2" customFormat="1" ht="18.75">
      <c r="A21" s="1"/>
      <c r="B21" s="15" t="s">
        <v>8</v>
      </c>
      <c r="C21" s="16"/>
      <c r="D21" s="16"/>
      <c r="E21" s="14">
        <f t="shared" si="1"/>
        <v>0</v>
      </c>
    </row>
    <row r="22" spans="1:5" s="2" customFormat="1" ht="18.75">
      <c r="A22" s="1"/>
      <c r="B22" s="15" t="s">
        <v>9</v>
      </c>
      <c r="C22" s="16"/>
      <c r="D22" s="16"/>
      <c r="E22" s="14">
        <f t="shared" si="1"/>
        <v>0</v>
      </c>
    </row>
    <row r="23" spans="1:5" s="2" customFormat="1" ht="19.5" thickBot="1">
      <c r="A23" s="1"/>
      <c r="B23" s="17" t="s">
        <v>11</v>
      </c>
      <c r="C23" s="18"/>
      <c r="D23" s="18"/>
      <c r="E23" s="19">
        <f t="shared" si="1"/>
        <v>0</v>
      </c>
    </row>
    <row r="24" spans="1:5" s="2" customFormat="1" ht="20.25" thickBot="1" thickTop="1">
      <c r="A24" s="1"/>
      <c r="B24" s="23" t="s">
        <v>5</v>
      </c>
      <c r="C24" s="24">
        <f>SUM(C20:C23)</f>
        <v>0</v>
      </c>
      <c r="D24" s="24">
        <f>SUM(D20:D23)</f>
        <v>0</v>
      </c>
      <c r="E24" s="25">
        <f t="shared" si="1"/>
        <v>0</v>
      </c>
    </row>
    <row r="25" spans="2:5" ht="18" thickTop="1">
      <c r="B25" s="3" t="s">
        <v>16</v>
      </c>
      <c r="C25" s="4">
        <f>C16-C24</f>
        <v>0</v>
      </c>
      <c r="D25" s="4">
        <f>D16-D24</f>
        <v>0</v>
      </c>
      <c r="E25" s="4">
        <f t="shared" si="1"/>
        <v>0</v>
      </c>
    </row>
    <row r="28" ht="17.25">
      <c r="C28" s="1" t="s">
        <v>21</v>
      </c>
    </row>
    <row r="30" ht="17.25">
      <c r="C30" s="1" t="s">
        <v>22</v>
      </c>
    </row>
    <row r="31" ht="17.25">
      <c r="C31" s="1" t="s">
        <v>23</v>
      </c>
    </row>
    <row r="33" ht="17.25">
      <c r="B33" s="1" t="s">
        <v>39</v>
      </c>
    </row>
    <row r="34" ht="17.25">
      <c r="B34" s="1" t="s">
        <v>38</v>
      </c>
    </row>
    <row r="35" ht="17.25">
      <c r="B35" s="1" t="s">
        <v>37</v>
      </c>
    </row>
    <row r="36" ht="17.25">
      <c r="B36" s="1" t="s">
        <v>41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="98" zoomScaleNormal="98" zoomScalePageLayoutView="0" workbookViewId="0" topLeftCell="A25">
      <selection activeCell="D49" sqref="D49"/>
    </sheetView>
  </sheetViews>
  <sheetFormatPr defaultColWidth="9.00390625" defaultRowHeight="13.5"/>
  <cols>
    <col min="1" max="1" width="3.75390625" style="1" customWidth="1"/>
    <col min="2" max="2" width="17.50390625" style="1" customWidth="1"/>
    <col min="3" max="5" width="18.75390625" style="1" customWidth="1"/>
    <col min="6" max="16384" width="9.00390625" style="1" customWidth="1"/>
  </cols>
  <sheetData>
    <row r="1" spans="1:6" ht="42.75" customHeight="1">
      <c r="A1" s="85" t="s">
        <v>24</v>
      </c>
      <c r="B1" s="85"/>
      <c r="C1" s="85"/>
      <c r="D1" s="85"/>
      <c r="E1" s="85"/>
      <c r="F1" s="27"/>
    </row>
    <row r="2" spans="1:6" s="2" customFormat="1" ht="18.75">
      <c r="A2" s="1"/>
      <c r="B2" s="1"/>
      <c r="C2" s="5"/>
      <c r="D2" s="5"/>
      <c r="E2" s="1"/>
      <c r="F2" s="1"/>
    </row>
    <row r="3" spans="1:6" s="2" customFormat="1" ht="18.75">
      <c r="A3" s="1"/>
      <c r="B3" s="1"/>
      <c r="C3" s="6" t="s">
        <v>0</v>
      </c>
      <c r="D3" s="7"/>
      <c r="E3" s="5" t="s">
        <v>15</v>
      </c>
      <c r="F3" s="1"/>
    </row>
    <row r="4" spans="1:6" s="2" customFormat="1" ht="18.75">
      <c r="A4" s="1"/>
      <c r="B4" s="1"/>
      <c r="C4" s="6" t="s">
        <v>1</v>
      </c>
      <c r="D4" s="7"/>
      <c r="E4" s="5" t="s">
        <v>15</v>
      </c>
      <c r="F4" s="1"/>
    </row>
    <row r="5" spans="1:6" s="2" customFormat="1" ht="18.75">
      <c r="A5" s="1"/>
      <c r="B5" s="1"/>
      <c r="C5" s="8" t="s">
        <v>16</v>
      </c>
      <c r="D5" s="9"/>
      <c r="E5" s="5" t="s">
        <v>15</v>
      </c>
      <c r="F5" s="1"/>
    </row>
    <row r="6" spans="1:6" s="2" customFormat="1" ht="18.75">
      <c r="A6" s="1"/>
      <c r="B6" s="1"/>
      <c r="C6" s="1"/>
      <c r="D6" s="1"/>
      <c r="E6" s="1"/>
      <c r="F6" s="1"/>
    </row>
    <row r="7" spans="1:6" s="2" customFormat="1" ht="18.75">
      <c r="A7" s="1"/>
      <c r="B7" s="1"/>
      <c r="C7" s="1"/>
      <c r="D7" s="1"/>
      <c r="E7" s="1"/>
      <c r="F7" s="1"/>
    </row>
    <row r="8" spans="1:6" s="2" customFormat="1" ht="18.75">
      <c r="A8" s="1"/>
      <c r="B8" s="1" t="s">
        <v>2</v>
      </c>
      <c r="C8" s="1"/>
      <c r="D8" s="1"/>
      <c r="E8" s="1"/>
      <c r="F8" s="1"/>
    </row>
    <row r="9" spans="1:6" s="2" customFormat="1" ht="18.75">
      <c r="A9" s="1"/>
      <c r="B9" s="10" t="s">
        <v>10</v>
      </c>
      <c r="C9" s="10" t="s">
        <v>12</v>
      </c>
      <c r="D9" s="10" t="s">
        <v>13</v>
      </c>
      <c r="E9" s="10" t="s">
        <v>20</v>
      </c>
      <c r="F9" s="1"/>
    </row>
    <row r="10" spans="1:6" s="2" customFormat="1" ht="18.75">
      <c r="A10" s="1"/>
      <c r="B10" s="11" t="s">
        <v>17</v>
      </c>
      <c r="C10" s="12">
        <v>1000</v>
      </c>
      <c r="D10" s="13">
        <v>980</v>
      </c>
      <c r="E10" s="14"/>
      <c r="F10" s="1"/>
    </row>
    <row r="11" spans="1:6" s="2" customFormat="1" ht="18.75">
      <c r="A11" s="1"/>
      <c r="B11" s="15" t="s">
        <v>3</v>
      </c>
      <c r="C11" s="16">
        <v>30000</v>
      </c>
      <c r="D11" s="16">
        <v>30300</v>
      </c>
      <c r="E11" s="14"/>
      <c r="F11" s="1"/>
    </row>
    <row r="12" spans="1:6" s="2" customFormat="1" ht="18.75">
      <c r="A12" s="1"/>
      <c r="B12" s="15" t="s">
        <v>18</v>
      </c>
      <c r="C12" s="16">
        <v>50000</v>
      </c>
      <c r="D12" s="16">
        <v>50000</v>
      </c>
      <c r="E12" s="14"/>
      <c r="F12" s="1"/>
    </row>
    <row r="13" spans="1:6" s="2" customFormat="1" ht="18.75">
      <c r="A13" s="1"/>
      <c r="B13" s="15" t="s">
        <v>19</v>
      </c>
      <c r="C13" s="16">
        <v>20000</v>
      </c>
      <c r="D13" s="16">
        <v>25000</v>
      </c>
      <c r="E13" s="14"/>
      <c r="F13" s="1"/>
    </row>
    <row r="14" spans="1:6" s="2" customFormat="1" ht="18.75">
      <c r="A14" s="1"/>
      <c r="B14" s="17" t="s">
        <v>14</v>
      </c>
      <c r="C14" s="18">
        <v>2000</v>
      </c>
      <c r="D14" s="18">
        <v>5285</v>
      </c>
      <c r="E14" s="29"/>
      <c r="F14" s="1"/>
    </row>
    <row r="15" spans="1:6" s="2" customFormat="1" ht="19.5" thickBot="1">
      <c r="A15" s="1"/>
      <c r="B15" s="17" t="s">
        <v>4</v>
      </c>
      <c r="C15" s="18">
        <v>400</v>
      </c>
      <c r="D15" s="18">
        <v>448</v>
      </c>
      <c r="E15" s="19"/>
      <c r="F15" s="1"/>
    </row>
    <row r="16" spans="1:6" s="2" customFormat="1" ht="19.5" thickTop="1">
      <c r="A16" s="1"/>
      <c r="B16" s="20" t="s">
        <v>5</v>
      </c>
      <c r="C16" s="21"/>
      <c r="D16" s="21"/>
      <c r="E16" s="22"/>
      <c r="F16" s="1"/>
    </row>
    <row r="17" spans="1:6" s="2" customFormat="1" ht="18.75">
      <c r="A17" s="1"/>
      <c r="B17" s="1"/>
      <c r="C17" s="1"/>
      <c r="D17" s="1"/>
      <c r="E17" s="1"/>
      <c r="F17" s="1"/>
    </row>
    <row r="18" spans="1:6" s="2" customFormat="1" ht="18.75">
      <c r="A18" s="1"/>
      <c r="B18" s="1" t="s">
        <v>6</v>
      </c>
      <c r="C18" s="1"/>
      <c r="D18" s="1"/>
      <c r="E18" s="1"/>
      <c r="F18" s="1"/>
    </row>
    <row r="19" spans="1:6" s="2" customFormat="1" ht="18.75">
      <c r="A19" s="1"/>
      <c r="B19" s="10" t="s">
        <v>10</v>
      </c>
      <c r="C19" s="10" t="s">
        <v>12</v>
      </c>
      <c r="D19" s="10" t="s">
        <v>13</v>
      </c>
      <c r="E19" s="10" t="s">
        <v>20</v>
      </c>
      <c r="F19" s="1"/>
    </row>
    <row r="20" spans="1:6" s="2" customFormat="1" ht="18.75">
      <c r="A20" s="1"/>
      <c r="B20" s="15" t="s">
        <v>7</v>
      </c>
      <c r="C20" s="16">
        <v>12000</v>
      </c>
      <c r="D20" s="16">
        <v>15000</v>
      </c>
      <c r="E20" s="14"/>
      <c r="F20" s="1"/>
    </row>
    <row r="21" spans="1:6" s="2" customFormat="1" ht="18.75">
      <c r="A21" s="1"/>
      <c r="B21" s="15" t="s">
        <v>8</v>
      </c>
      <c r="C21" s="16">
        <v>9000</v>
      </c>
      <c r="D21" s="16">
        <v>8500</v>
      </c>
      <c r="E21" s="14"/>
      <c r="F21" s="1"/>
    </row>
    <row r="22" spans="1:6" s="2" customFormat="1" ht="18.75">
      <c r="A22" s="1"/>
      <c r="B22" s="15" t="s">
        <v>9</v>
      </c>
      <c r="C22" s="16">
        <v>50000</v>
      </c>
      <c r="D22" s="16">
        <v>56600</v>
      </c>
      <c r="E22" s="14"/>
      <c r="F22" s="1"/>
    </row>
    <row r="23" spans="1:6" s="2" customFormat="1" ht="19.5" thickBot="1">
      <c r="A23" s="1"/>
      <c r="B23" s="17" t="s">
        <v>11</v>
      </c>
      <c r="C23" s="18">
        <v>30000</v>
      </c>
      <c r="D23" s="18">
        <v>28350</v>
      </c>
      <c r="E23" s="19"/>
      <c r="F23" s="1"/>
    </row>
    <row r="24" spans="1:6" s="2" customFormat="1" ht="20.25" thickBot="1" thickTop="1">
      <c r="A24" s="1"/>
      <c r="B24" s="23" t="s">
        <v>5</v>
      </c>
      <c r="C24" s="24"/>
      <c r="D24" s="24"/>
      <c r="E24" s="25"/>
      <c r="F24" s="1"/>
    </row>
    <row r="25" spans="2:5" ht="18" thickTop="1">
      <c r="B25" s="3" t="s">
        <v>16</v>
      </c>
      <c r="C25" s="4"/>
      <c r="D25" s="4"/>
      <c r="E25" s="4"/>
    </row>
    <row r="26" ht="17.25"/>
    <row r="27" ht="17.25">
      <c r="B27" s="1" t="s">
        <v>31</v>
      </c>
    </row>
    <row r="28" ht="17.25">
      <c r="C28" s="1" t="s">
        <v>25</v>
      </c>
    </row>
    <row r="29" ht="17.25">
      <c r="C29" s="1" t="s">
        <v>43</v>
      </c>
    </row>
    <row r="30" ht="17.25">
      <c r="C30" s="1" t="s">
        <v>26</v>
      </c>
    </row>
    <row r="31" ht="17.25">
      <c r="C31" s="1" t="s">
        <v>32</v>
      </c>
    </row>
    <row r="32" ht="17.25"/>
    <row r="33" ht="17.25">
      <c r="B33" s="1" t="s">
        <v>34</v>
      </c>
    </row>
    <row r="34" ht="17.25">
      <c r="C34" s="1" t="s">
        <v>25</v>
      </c>
    </row>
    <row r="35" ht="17.25">
      <c r="C35" s="1" t="s">
        <v>27</v>
      </c>
    </row>
    <row r="36" ht="17.25">
      <c r="C36" s="1" t="s">
        <v>42</v>
      </c>
    </row>
    <row r="37" ht="17.25">
      <c r="C37" s="1" t="s">
        <v>29</v>
      </c>
    </row>
    <row r="38" ht="17.25">
      <c r="C38" s="1" t="s">
        <v>28</v>
      </c>
    </row>
    <row r="39" ht="17.25">
      <c r="C39" s="1" t="s">
        <v>30</v>
      </c>
    </row>
    <row r="40" ht="17.25">
      <c r="C40" s="1" t="s">
        <v>36</v>
      </c>
    </row>
    <row r="42" ht="17.25">
      <c r="B42" s="1" t="s">
        <v>35</v>
      </c>
    </row>
    <row r="44" ht="17.25">
      <c r="B44" s="1" t="s">
        <v>33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0" zoomScaleNormal="70" zoomScalePageLayoutView="0" workbookViewId="0" topLeftCell="A1">
      <selection activeCell="N21" sqref="N21"/>
    </sheetView>
  </sheetViews>
  <sheetFormatPr defaultColWidth="9.00390625" defaultRowHeight="13.5"/>
  <cols>
    <col min="1" max="1" width="3.75390625" style="1" customWidth="1"/>
    <col min="2" max="2" width="17.50390625" style="1" customWidth="1"/>
    <col min="3" max="5" width="18.75390625" style="1" customWidth="1"/>
    <col min="6" max="6" width="9.00390625" style="1" customWidth="1"/>
    <col min="7" max="7" width="3.75390625" style="1" customWidth="1"/>
    <col min="8" max="8" width="17.50390625" style="1" customWidth="1"/>
    <col min="9" max="11" width="18.75390625" style="1" customWidth="1"/>
    <col min="12" max="16384" width="9.00390625" style="1" customWidth="1"/>
  </cols>
  <sheetData>
    <row r="1" spans="1:11" ht="42.75" customHeight="1">
      <c r="A1" s="27"/>
      <c r="B1" s="27"/>
      <c r="C1" s="27"/>
      <c r="D1" s="27"/>
      <c r="E1" s="27"/>
      <c r="F1" s="27"/>
      <c r="G1" s="87" t="s">
        <v>24</v>
      </c>
      <c r="H1" s="87"/>
      <c r="I1" s="87"/>
      <c r="J1" s="87"/>
      <c r="K1" s="87"/>
    </row>
    <row r="2" spans="1:11" s="57" customFormat="1" ht="20.25">
      <c r="A2" s="55"/>
      <c r="B2" s="55"/>
      <c r="C2" s="56"/>
      <c r="D2" s="56"/>
      <c r="E2" s="55"/>
      <c r="F2" s="55"/>
      <c r="G2" s="55"/>
      <c r="H2" s="55"/>
      <c r="I2" s="56"/>
      <c r="J2" s="56"/>
      <c r="K2" s="55"/>
    </row>
    <row r="3" spans="1:11" s="57" customFormat="1" ht="20.25">
      <c r="A3" s="55"/>
      <c r="B3" s="55"/>
      <c r="C3" s="58"/>
      <c r="D3" s="59"/>
      <c r="E3" s="56" t="s">
        <v>15</v>
      </c>
      <c r="F3" s="55"/>
      <c r="G3" s="55"/>
      <c r="H3" s="55"/>
      <c r="I3" s="58" t="s">
        <v>0</v>
      </c>
      <c r="J3" s="59">
        <f>J16</f>
        <v>0</v>
      </c>
      <c r="K3" s="56" t="s">
        <v>15</v>
      </c>
    </row>
    <row r="4" spans="1:11" s="57" customFormat="1" ht="20.25">
      <c r="A4" s="55"/>
      <c r="B4" s="55"/>
      <c r="C4" s="56"/>
      <c r="D4" s="60"/>
      <c r="E4" s="56" t="s">
        <v>15</v>
      </c>
      <c r="F4" s="55"/>
      <c r="G4" s="55"/>
      <c r="H4" s="55"/>
      <c r="I4" s="58" t="s">
        <v>1</v>
      </c>
      <c r="J4" s="59"/>
      <c r="K4" s="56" t="s">
        <v>15</v>
      </c>
    </row>
    <row r="5" spans="1:11" s="57" customFormat="1" ht="20.25">
      <c r="A5" s="55"/>
      <c r="B5" s="55"/>
      <c r="C5" s="56"/>
      <c r="D5" s="60"/>
      <c r="E5" s="56" t="s">
        <v>15</v>
      </c>
      <c r="F5" s="55"/>
      <c r="G5" s="55"/>
      <c r="H5" s="55"/>
      <c r="I5" s="61" t="s">
        <v>16</v>
      </c>
      <c r="J5" s="62"/>
      <c r="K5" s="56" t="s">
        <v>15</v>
      </c>
    </row>
    <row r="6" spans="1:11" s="57" customFormat="1" ht="2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s="57" customFormat="1" ht="2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57" customFormat="1" ht="20.25">
      <c r="A8" s="55"/>
      <c r="B8" s="55" t="s">
        <v>2</v>
      </c>
      <c r="C8" s="55"/>
      <c r="D8" s="55"/>
      <c r="E8" s="55"/>
      <c r="F8" s="55"/>
      <c r="G8" s="55"/>
      <c r="H8" s="55" t="s">
        <v>2</v>
      </c>
      <c r="I8" s="55"/>
      <c r="J8" s="55"/>
      <c r="K8" s="55"/>
    </row>
    <row r="9" spans="1:11" s="57" customFormat="1" ht="20.25">
      <c r="A9" s="55"/>
      <c r="B9" s="63"/>
      <c r="C9" s="63"/>
      <c r="D9" s="63"/>
      <c r="E9" s="63"/>
      <c r="F9" s="55"/>
      <c r="G9" s="55"/>
      <c r="H9" s="63" t="s">
        <v>10</v>
      </c>
      <c r="I9" s="63" t="s">
        <v>12</v>
      </c>
      <c r="J9" s="63" t="s">
        <v>13</v>
      </c>
      <c r="K9" s="63" t="s">
        <v>20</v>
      </c>
    </row>
    <row r="10" spans="1:11" s="57" customFormat="1" ht="20.25">
      <c r="A10" s="55"/>
      <c r="B10" s="64"/>
      <c r="C10" s="65"/>
      <c r="D10" s="66"/>
      <c r="E10" s="67"/>
      <c r="F10" s="55"/>
      <c r="G10" s="55"/>
      <c r="H10" s="64" t="s">
        <v>17</v>
      </c>
      <c r="I10" s="65">
        <v>1000</v>
      </c>
      <c r="J10" s="66">
        <v>980</v>
      </c>
      <c r="K10" s="67"/>
    </row>
    <row r="11" spans="1:11" s="57" customFormat="1" ht="20.25">
      <c r="A11" s="55"/>
      <c r="B11" s="68"/>
      <c r="C11" s="69"/>
      <c r="D11" s="69"/>
      <c r="E11" s="67"/>
      <c r="F11" s="55"/>
      <c r="G11" s="55"/>
      <c r="H11" s="68" t="s">
        <v>3</v>
      </c>
      <c r="I11" s="69">
        <v>30000</v>
      </c>
      <c r="J11" s="69">
        <v>30300</v>
      </c>
      <c r="K11" s="67"/>
    </row>
    <row r="12" spans="1:11" s="57" customFormat="1" ht="20.25">
      <c r="A12" s="55"/>
      <c r="B12" s="68"/>
      <c r="C12" s="69"/>
      <c r="D12" s="69"/>
      <c r="E12" s="67"/>
      <c r="F12" s="55"/>
      <c r="G12" s="55"/>
      <c r="H12" s="68" t="s">
        <v>18</v>
      </c>
      <c r="I12" s="69">
        <v>50000</v>
      </c>
      <c r="J12" s="69">
        <v>50000</v>
      </c>
      <c r="K12" s="67"/>
    </row>
    <row r="13" spans="1:11" s="57" customFormat="1" ht="20.25">
      <c r="A13" s="55"/>
      <c r="B13" s="68"/>
      <c r="C13" s="69"/>
      <c r="D13" s="69"/>
      <c r="E13" s="67"/>
      <c r="F13" s="55"/>
      <c r="G13" s="55"/>
      <c r="H13" s="68" t="s">
        <v>19</v>
      </c>
      <c r="I13" s="69">
        <v>20000</v>
      </c>
      <c r="J13" s="69">
        <v>25000</v>
      </c>
      <c r="K13" s="67"/>
    </row>
    <row r="14" spans="1:11" s="57" customFormat="1" ht="20.25">
      <c r="A14" s="55"/>
      <c r="B14" s="70"/>
      <c r="C14" s="71"/>
      <c r="D14" s="71"/>
      <c r="E14" s="72"/>
      <c r="F14" s="55"/>
      <c r="G14" s="55"/>
      <c r="H14" s="70" t="s">
        <v>14</v>
      </c>
      <c r="I14" s="71">
        <v>2000</v>
      </c>
      <c r="J14" s="71">
        <v>5285</v>
      </c>
      <c r="K14" s="72"/>
    </row>
    <row r="15" spans="1:11" s="57" customFormat="1" ht="21" thickBot="1">
      <c r="A15" s="55"/>
      <c r="B15" s="70"/>
      <c r="C15" s="71"/>
      <c r="D15" s="71"/>
      <c r="E15" s="73"/>
      <c r="F15" s="55"/>
      <c r="G15" s="55"/>
      <c r="H15" s="70" t="s">
        <v>4</v>
      </c>
      <c r="I15" s="71">
        <v>400</v>
      </c>
      <c r="J15" s="71">
        <v>448</v>
      </c>
      <c r="K15" s="73"/>
    </row>
    <row r="16" spans="1:11" s="57" customFormat="1" ht="21" thickTop="1">
      <c r="A16" s="55"/>
      <c r="B16" s="74"/>
      <c r="C16" s="75"/>
      <c r="D16" s="75"/>
      <c r="E16" s="76"/>
      <c r="F16" s="55"/>
      <c r="G16" s="55"/>
      <c r="H16" s="74" t="s">
        <v>5</v>
      </c>
      <c r="I16" s="75"/>
      <c r="J16" s="75"/>
      <c r="K16" s="76"/>
    </row>
    <row r="17" spans="1:11" s="57" customFormat="1" ht="2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s="57" customFormat="1" ht="20.25">
      <c r="A18" s="55"/>
      <c r="B18" s="55" t="s">
        <v>6</v>
      </c>
      <c r="C18" s="55"/>
      <c r="D18" s="55"/>
      <c r="E18" s="55"/>
      <c r="F18" s="55"/>
      <c r="G18" s="55"/>
      <c r="H18" s="55" t="s">
        <v>6</v>
      </c>
      <c r="I18" s="55"/>
      <c r="J18" s="55"/>
      <c r="K18" s="55"/>
    </row>
    <row r="19" spans="1:11" s="57" customFormat="1" ht="20.25">
      <c r="A19" s="55"/>
      <c r="B19" s="77"/>
      <c r="C19" s="77"/>
      <c r="D19" s="77"/>
      <c r="E19" s="77"/>
      <c r="F19" s="55"/>
      <c r="G19" s="55"/>
      <c r="H19" s="63" t="s">
        <v>10</v>
      </c>
      <c r="I19" s="63" t="s">
        <v>12</v>
      </c>
      <c r="J19" s="63" t="s">
        <v>13</v>
      </c>
      <c r="K19" s="63" t="s">
        <v>20</v>
      </c>
    </row>
    <row r="20" spans="1:11" s="57" customFormat="1" ht="20.25">
      <c r="A20" s="55"/>
      <c r="B20" s="56"/>
      <c r="C20" s="60"/>
      <c r="D20" s="60"/>
      <c r="E20" s="78"/>
      <c r="F20" s="55"/>
      <c r="G20" s="55"/>
      <c r="H20" s="68" t="s">
        <v>7</v>
      </c>
      <c r="I20" s="69">
        <v>12000</v>
      </c>
      <c r="J20" s="69">
        <v>15000</v>
      </c>
      <c r="K20" s="67"/>
    </row>
    <row r="21" spans="1:11" s="57" customFormat="1" ht="20.25">
      <c r="A21" s="55"/>
      <c r="B21" s="56"/>
      <c r="C21" s="60"/>
      <c r="D21" s="60"/>
      <c r="E21" s="78"/>
      <c r="F21" s="55"/>
      <c r="G21" s="55"/>
      <c r="H21" s="68" t="s">
        <v>8</v>
      </c>
      <c r="I21" s="69">
        <v>9000</v>
      </c>
      <c r="J21" s="69">
        <v>8500</v>
      </c>
      <c r="K21" s="67"/>
    </row>
    <row r="22" spans="1:11" s="57" customFormat="1" ht="20.25">
      <c r="A22" s="55"/>
      <c r="B22" s="56"/>
      <c r="C22" s="60"/>
      <c r="D22" s="60"/>
      <c r="E22" s="78"/>
      <c r="F22" s="55"/>
      <c r="G22" s="55"/>
      <c r="H22" s="68" t="s">
        <v>9</v>
      </c>
      <c r="I22" s="69">
        <v>50000</v>
      </c>
      <c r="J22" s="69">
        <v>56600</v>
      </c>
      <c r="K22" s="67"/>
    </row>
    <row r="23" spans="1:11" s="57" customFormat="1" ht="21" thickBot="1">
      <c r="A23" s="55"/>
      <c r="B23" s="56"/>
      <c r="C23" s="60"/>
      <c r="D23" s="60"/>
      <c r="E23" s="78"/>
      <c r="F23" s="55"/>
      <c r="G23" s="55"/>
      <c r="H23" s="70" t="s">
        <v>11</v>
      </c>
      <c r="I23" s="71">
        <v>30000</v>
      </c>
      <c r="J23" s="71">
        <v>28350</v>
      </c>
      <c r="K23" s="73"/>
    </row>
    <row r="24" spans="1:11" s="57" customFormat="1" ht="21.75" thickBot="1" thickTop="1">
      <c r="A24" s="55"/>
      <c r="B24" s="56"/>
      <c r="C24" s="60"/>
      <c r="D24" s="60"/>
      <c r="E24" s="78"/>
      <c r="F24" s="55"/>
      <c r="G24" s="55"/>
      <c r="H24" s="79" t="s">
        <v>5</v>
      </c>
      <c r="I24" s="80"/>
      <c r="J24" s="80"/>
      <c r="K24" s="81"/>
    </row>
    <row r="25" spans="2:11" s="55" customFormat="1" ht="18.75" thickTop="1">
      <c r="B25" s="56"/>
      <c r="C25" s="78"/>
      <c r="D25" s="78"/>
      <c r="E25" s="78"/>
      <c r="H25" s="82" t="s">
        <v>16</v>
      </c>
      <c r="I25" s="83"/>
      <c r="J25" s="83"/>
      <c r="K25" s="83"/>
    </row>
    <row r="26" spans="2:11" s="55" customFormat="1" ht="18">
      <c r="B26" s="56"/>
      <c r="C26" s="78"/>
      <c r="D26" s="78"/>
      <c r="E26" s="78"/>
      <c r="H26" s="56"/>
      <c r="I26" s="78"/>
      <c r="J26" s="78"/>
      <c r="K26" s="78"/>
    </row>
    <row r="27" ht="17.25">
      <c r="B27" s="1" t="s">
        <v>47</v>
      </c>
    </row>
    <row r="28" spans="2:11" s="55" customFormat="1" ht="48" customHeight="1">
      <c r="B28" s="88" t="s">
        <v>48</v>
      </c>
      <c r="C28" s="88"/>
      <c r="D28" s="88"/>
      <c r="E28" s="88"/>
      <c r="F28" s="88"/>
      <c r="H28" s="84" t="s">
        <v>31</v>
      </c>
      <c r="I28" s="1"/>
      <c r="J28" s="1"/>
      <c r="K28" s="1"/>
    </row>
    <row r="29" spans="2:11" s="55" customFormat="1" ht="18">
      <c r="B29" s="55" t="s">
        <v>44</v>
      </c>
      <c r="H29" s="1"/>
      <c r="I29" s="1" t="s">
        <v>25</v>
      </c>
      <c r="J29" s="1"/>
      <c r="K29" s="1"/>
    </row>
    <row r="30" spans="2:11" s="55" customFormat="1" ht="18">
      <c r="B30" s="55" t="s">
        <v>45</v>
      </c>
      <c r="H30" s="1"/>
      <c r="I30" s="1" t="s">
        <v>43</v>
      </c>
      <c r="J30" s="1"/>
      <c r="K30" s="1"/>
    </row>
    <row r="31" spans="2:11" s="55" customFormat="1" ht="18">
      <c r="B31" s="55" t="s">
        <v>46</v>
      </c>
      <c r="H31" s="1"/>
      <c r="I31" s="1" t="s">
        <v>26</v>
      </c>
      <c r="J31" s="1"/>
      <c r="K31" s="1"/>
    </row>
    <row r="32" spans="2:11" s="55" customFormat="1" ht="18">
      <c r="B32" s="55" t="s">
        <v>50</v>
      </c>
      <c r="H32" s="1"/>
      <c r="I32" s="1" t="s">
        <v>32</v>
      </c>
      <c r="J32" s="1"/>
      <c r="K32" s="1"/>
    </row>
    <row r="33" spans="2:11" s="55" customFormat="1" ht="18">
      <c r="B33" s="55" t="s">
        <v>49</v>
      </c>
      <c r="H33" s="1"/>
      <c r="I33" s="1"/>
      <c r="J33" s="1"/>
      <c r="K33" s="1"/>
    </row>
    <row r="34" spans="2:11" s="55" customFormat="1" ht="18">
      <c r="B34" s="55" t="s">
        <v>51</v>
      </c>
      <c r="H34" s="1" t="s">
        <v>34</v>
      </c>
      <c r="I34" s="1"/>
      <c r="J34" s="1"/>
      <c r="K34" s="1"/>
    </row>
    <row r="35" spans="8:11" s="55" customFormat="1" ht="18">
      <c r="H35" s="1"/>
      <c r="I35" s="1" t="s">
        <v>25</v>
      </c>
      <c r="J35" s="1"/>
      <c r="K35" s="1"/>
    </row>
    <row r="36" spans="8:11" s="55" customFormat="1" ht="18">
      <c r="H36" s="1"/>
      <c r="I36" s="1" t="s">
        <v>27</v>
      </c>
      <c r="J36" s="1"/>
      <c r="K36" s="1"/>
    </row>
    <row r="37" spans="8:11" s="55" customFormat="1" ht="18">
      <c r="H37" s="1"/>
      <c r="I37" s="1" t="s">
        <v>42</v>
      </c>
      <c r="J37" s="1"/>
      <c r="K37" s="1"/>
    </row>
    <row r="38" spans="8:11" s="55" customFormat="1" ht="18">
      <c r="H38" s="1"/>
      <c r="I38" s="1" t="s">
        <v>29</v>
      </c>
      <c r="J38" s="1"/>
      <c r="K38" s="1"/>
    </row>
    <row r="39" spans="8:11" s="55" customFormat="1" ht="18">
      <c r="H39" s="1"/>
      <c r="I39" s="1" t="s">
        <v>28</v>
      </c>
      <c r="J39" s="1"/>
      <c r="K39" s="1"/>
    </row>
    <row r="40" spans="8:11" s="55" customFormat="1" ht="18">
      <c r="H40" s="1"/>
      <c r="I40" s="1" t="s">
        <v>30</v>
      </c>
      <c r="J40" s="1"/>
      <c r="K40" s="1"/>
    </row>
    <row r="41" spans="8:11" s="55" customFormat="1" ht="17.25">
      <c r="H41" s="1"/>
      <c r="I41" s="1" t="s">
        <v>36</v>
      </c>
      <c r="J41" s="1"/>
      <c r="K41" s="1"/>
    </row>
    <row r="42" spans="8:11" s="55" customFormat="1" ht="17.25">
      <c r="H42" s="1"/>
      <c r="I42" s="1"/>
      <c r="J42" s="1"/>
      <c r="K42" s="1"/>
    </row>
    <row r="43" spans="8:11" s="55" customFormat="1" ht="17.25">
      <c r="H43" s="1" t="s">
        <v>35</v>
      </c>
      <c r="I43" s="1"/>
      <c r="J43" s="1"/>
      <c r="K43" s="1"/>
    </row>
    <row r="44" spans="8:11" s="55" customFormat="1" ht="17.25">
      <c r="H44" s="1"/>
      <c r="I44" s="1"/>
      <c r="J44" s="1"/>
      <c r="K44" s="1"/>
    </row>
    <row r="45" spans="8:11" s="55" customFormat="1" ht="17.25">
      <c r="H45" s="1" t="s">
        <v>33</v>
      </c>
      <c r="I45" s="1"/>
      <c r="J45" s="1"/>
      <c r="K45" s="1"/>
    </row>
  </sheetData>
  <sheetProtection/>
  <mergeCells count="2">
    <mergeCell ref="G1:K1"/>
    <mergeCell ref="B28:F28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shimin</cp:lastModifiedBy>
  <cp:lastPrinted>2013-08-06T13:56:24Z</cp:lastPrinted>
  <dcterms:created xsi:type="dcterms:W3CDTF">2010-12-25T06:04:30Z</dcterms:created>
  <dcterms:modified xsi:type="dcterms:W3CDTF">2013-02-15T17:42:44Z</dcterms:modified>
  <cp:category/>
  <cp:version/>
  <cp:contentType/>
  <cp:contentStatus/>
</cp:coreProperties>
</file>