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3"/>
  </bookViews>
  <sheets>
    <sheet name="総務課統計係" sheetId="1" r:id="rId1"/>
    <sheet name="５歳区切り" sheetId="2" r:id="rId2"/>
    <sheet name="10歳区切り" sheetId="3" r:id="rId3"/>
    <sheet name="練習" sheetId="4" r:id="rId4"/>
  </sheets>
  <definedNames/>
  <calcPr fullCalcOnLoad="1"/>
</workbook>
</file>

<file path=xl/sharedStrings.xml><?xml version="1.0" encoding="utf-8"?>
<sst xmlns="http://schemas.openxmlformats.org/spreadsheetml/2006/main" count="214" uniqueCount="63">
  <si>
    <t>17　年  齢  （各 歳）・                  地   区  別  人  口</t>
  </si>
  <si>
    <t>（単位：人，％）</t>
  </si>
  <si>
    <t>(平成２３年９月末日現在）</t>
  </si>
  <si>
    <t>区分</t>
  </si>
  <si>
    <t>倉敷地区</t>
  </si>
  <si>
    <t>構成比</t>
  </si>
  <si>
    <t>水島地区</t>
  </si>
  <si>
    <t>児島地区</t>
  </si>
  <si>
    <t>玉島地区</t>
  </si>
  <si>
    <t>庄　地　区</t>
  </si>
  <si>
    <t>茶屋町地区</t>
  </si>
  <si>
    <t>船穂地区</t>
  </si>
  <si>
    <t>真備地区</t>
  </si>
  <si>
    <t>総数</t>
  </si>
  <si>
    <t>０歳</t>
  </si>
  <si>
    <t>０～４</t>
  </si>
  <si>
    <t>５～９</t>
  </si>
  <si>
    <t>10～14</t>
  </si>
  <si>
    <t>年少人口計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</si>
  <si>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</si>
  <si>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</si>
  <si>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</si>
  <si>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</si>
  <si>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</si>
  <si>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</si>
  <si>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</si>
  <si>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</si>
  <si>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 xml:space="preserve"> 55～59</t>
  </si>
  <si>
    <t>60～64</t>
  </si>
  <si>
    <t>生産年齢人口計</t>
  </si>
  <si>
    <t>65～69</t>
  </si>
  <si>
    <t>70～74</t>
  </si>
  <si>
    <t>75～79</t>
  </si>
  <si>
    <t>80～84</t>
  </si>
  <si>
    <t>85～89</t>
  </si>
  <si>
    <t>90～94</t>
  </si>
  <si>
    <t>95～99</t>
  </si>
  <si>
    <t>100 歳以上</t>
  </si>
  <si>
    <t>老年人口計</t>
  </si>
  <si>
    <t>資料　市民局市民生活部市民課「住民基本台帳」</t>
  </si>
  <si>
    <t>総人口</t>
  </si>
  <si>
    <t>年少人口計（０～14歳）</t>
  </si>
  <si>
    <t>生産年齢人口計（１５～６４歳）</t>
  </si>
  <si>
    <t>老年人口計（６５歳以上）</t>
  </si>
  <si>
    <t>総　　　　数</t>
  </si>
  <si>
    <t>合計</t>
  </si>
  <si>
    <t>倉敷市の               地   区  別  人  口の構成比</t>
  </si>
  <si>
    <t>（単位：％）</t>
  </si>
  <si>
    <t>総　　　　数</t>
  </si>
  <si>
    <t>（単位：人）</t>
  </si>
  <si>
    <t>※　この表は、倉敷市総務課統計係の表を基に練習用に抜粋しました。</t>
  </si>
  <si>
    <t>0～9</t>
  </si>
  <si>
    <t>10～19</t>
  </si>
  <si>
    <t>60～69</t>
  </si>
  <si>
    <t>70～79</t>
  </si>
  <si>
    <t>80～89</t>
  </si>
  <si>
    <t>90～99</t>
  </si>
  <si>
    <t>10～19</t>
  </si>
  <si>
    <t>50～59</t>
  </si>
  <si>
    <t>20～29</t>
  </si>
  <si>
    <t>30～39</t>
  </si>
  <si>
    <t>40～49</t>
  </si>
  <si>
    <t>100 歳以上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</si>
</sst>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0000;[Red]&quot;¥&quot;\-#,##0.0000000"/>
    <numFmt numFmtId="177" formatCode="#,##0_ ;[Red]\-#,##0\ "/>
    <numFmt numFmtId="178" formatCode="0.0_);[Red]\(0.0\)"/>
    <numFmt numFmtId="179" formatCode="#,##0_ "/>
    <numFmt numFmtId="180" formatCode="#,##0.0_ ;[Red]\-#,##0.0\ "/>
    <numFmt numFmtId="181" formatCode="0_ "/>
    <numFmt numFmtId="182" formatCode="#,##0.0;[Red]\-#,##0.0"/>
    <numFmt numFmtId="183" formatCode="\¥#,##0;[Red]\¥\-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明朝体"/>
      <family val="3"/>
    </font>
    <font>
      <sz val="10.5"/>
      <name val="ＭＳ ゴシック"/>
      <family val="3"/>
    </font>
    <font>
      <sz val="10"/>
      <name val="ＭＳ ゴシック"/>
      <family val="3"/>
    </font>
    <font>
      <b/>
      <sz val="10.5"/>
      <name val=" 明朝体"/>
      <family val="3"/>
    </font>
    <font>
      <b/>
      <sz val="14"/>
      <name val=" 明朝体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Dashed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DashDot"/>
      <top style="thick"/>
      <bottom style="thin"/>
    </border>
    <border>
      <left style="thick"/>
      <right style="mediumDashDot"/>
      <top style="thin"/>
      <bottom style="thin"/>
    </border>
    <border>
      <left style="thick"/>
      <right style="mediumDashDot"/>
      <top style="thin"/>
      <bottom style="thick"/>
    </border>
    <border>
      <left>
        <color indexed="63"/>
      </left>
      <right style="thin"/>
      <top style="thin"/>
      <bottom style="mediumDashed"/>
    </border>
    <border>
      <left style="thick"/>
      <right style="mediumDashDot"/>
      <top style="thin"/>
      <bottom style="mediumDashed"/>
    </border>
    <border>
      <left style="thick"/>
      <right style="mediumDashDot"/>
      <top>
        <color indexed="63"/>
      </top>
      <bottom style="thin"/>
    </border>
    <border>
      <left>
        <color indexed="63"/>
      </left>
      <right style="thick"/>
      <top style="thin"/>
      <bottom style="medium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4" fontId="2" fillId="0" borderId="0" applyFont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179" fontId="3" fillId="0" borderId="0" xfId="61" applyNumberFormat="1" applyFont="1">
      <alignment/>
      <protection/>
    </xf>
    <xf numFmtId="0" fontId="2" fillId="0" borderId="0" xfId="61" applyFont="1">
      <alignment/>
      <protection/>
    </xf>
    <xf numFmtId="0" fontId="3" fillId="0" borderId="0" xfId="61" applyFont="1" applyBorder="1" applyAlignment="1">
      <alignment horizontal="right"/>
      <protection/>
    </xf>
    <xf numFmtId="0" fontId="2" fillId="0" borderId="0" xfId="61" applyFont="1" applyBorder="1" applyAlignment="1">
      <alignment horizontal="right"/>
      <protection/>
    </xf>
    <xf numFmtId="0" fontId="2" fillId="0" borderId="0" xfId="61" applyNumberFormat="1" applyFont="1" applyBorder="1" applyAlignment="1">
      <alignment vertical="top"/>
      <protection/>
    </xf>
    <xf numFmtId="0" fontId="2" fillId="0" borderId="10" xfId="61" applyNumberFormat="1" applyFont="1" applyBorder="1" applyAlignment="1">
      <alignment vertical="top"/>
      <protection/>
    </xf>
    <xf numFmtId="0" fontId="6" fillId="0" borderId="11" xfId="61" applyNumberFormat="1" applyFont="1" applyBorder="1" applyAlignment="1">
      <alignment horizontal="center" vertical="center"/>
      <protection/>
    </xf>
    <xf numFmtId="180" fontId="6" fillId="0" borderId="12" xfId="59" applyNumberFormat="1" applyFont="1" applyBorder="1" applyAlignment="1">
      <alignment vertical="center"/>
      <protection/>
    </xf>
    <xf numFmtId="179" fontId="6" fillId="0" borderId="13" xfId="61" applyNumberFormat="1" applyFont="1" applyBorder="1" applyAlignment="1">
      <alignment vertical="center"/>
      <protection/>
    </xf>
    <xf numFmtId="180" fontId="6" fillId="0" borderId="13" xfId="59" applyNumberFormat="1" applyFont="1" applyBorder="1" applyAlignment="1">
      <alignment vertical="center"/>
      <protection/>
    </xf>
    <xf numFmtId="179" fontId="6" fillId="0" borderId="11" xfId="61" applyNumberFormat="1" applyFont="1" applyBorder="1" applyAlignment="1">
      <alignment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181" fontId="6" fillId="0" borderId="14" xfId="61" applyNumberFormat="1" applyFont="1" applyBorder="1" applyAlignment="1">
      <alignment horizontal="center" vertical="center"/>
      <protection/>
    </xf>
    <xf numFmtId="180" fontId="6" fillId="0" borderId="0" xfId="59" applyNumberFormat="1" applyFont="1" applyBorder="1" applyAlignment="1">
      <alignment vertical="center"/>
      <protection/>
    </xf>
    <xf numFmtId="179" fontId="6" fillId="0" borderId="0" xfId="59" applyNumberFormat="1" applyFont="1" applyBorder="1" applyAlignment="1">
      <alignment vertical="center"/>
      <protection/>
    </xf>
    <xf numFmtId="179" fontId="6" fillId="0" borderId="14" xfId="59" applyNumberFormat="1" applyFont="1" applyBorder="1" applyAlignment="1">
      <alignment vertical="center"/>
      <protection/>
    </xf>
    <xf numFmtId="181" fontId="6" fillId="0" borderId="15" xfId="61" applyNumberFormat="1" applyFont="1" applyBorder="1" applyAlignment="1">
      <alignment horizontal="center" vertical="center"/>
      <protection/>
    </xf>
    <xf numFmtId="179" fontId="6" fillId="0" borderId="0" xfId="61" applyNumberFormat="1" applyFont="1" applyAlignment="1">
      <alignment vertical="center"/>
      <protection/>
    </xf>
    <xf numFmtId="181" fontId="3" fillId="0" borderId="14" xfId="61" applyNumberFormat="1" applyFont="1" applyBorder="1" applyAlignment="1">
      <alignment horizontal="center" vertical="center"/>
      <protection/>
    </xf>
    <xf numFmtId="178" fontId="2" fillId="0" borderId="0" xfId="59" applyNumberFormat="1" applyFont="1" applyAlignment="1">
      <alignment vertical="center"/>
      <protection/>
    </xf>
    <xf numFmtId="179" fontId="3" fillId="0" borderId="0" xfId="61" applyNumberFormat="1" applyFont="1" applyAlignment="1">
      <alignment vertical="center"/>
      <protection/>
    </xf>
    <xf numFmtId="181" fontId="3" fillId="0" borderId="15" xfId="61" applyNumberFormat="1" applyFont="1" applyBorder="1" applyAlignment="1">
      <alignment horizontal="center" vertical="center"/>
      <protection/>
    </xf>
    <xf numFmtId="0" fontId="6" fillId="0" borderId="14" xfId="61" applyNumberFormat="1" applyFont="1" applyBorder="1" applyAlignment="1">
      <alignment horizontal="center" vertical="center" shrinkToFit="1"/>
      <protection/>
    </xf>
    <xf numFmtId="179" fontId="6" fillId="0" borderId="0" xfId="59" applyNumberFormat="1" applyFont="1" applyAlignment="1">
      <alignment vertical="center"/>
      <protection/>
    </xf>
    <xf numFmtId="0" fontId="6" fillId="0" borderId="15" xfId="61" applyNumberFormat="1" applyFont="1" applyBorder="1" applyAlignment="1">
      <alignment horizontal="center" vertical="center" shrinkToFit="1"/>
      <protection/>
    </xf>
    <xf numFmtId="0" fontId="6" fillId="0" borderId="14" xfId="61" applyNumberFormat="1" applyFont="1" applyBorder="1" applyAlignment="1">
      <alignment horizontal="center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178" fontId="5" fillId="0" borderId="0" xfId="59" applyNumberFormat="1" applyFont="1" applyBorder="1" applyAlignment="1">
      <alignment vertical="center"/>
      <protection/>
    </xf>
    <xf numFmtId="0" fontId="5" fillId="0" borderId="16" xfId="59" applyNumberFormat="1" applyFont="1" applyBorder="1" applyAlignment="1">
      <alignment horizontal="center" vertical="center"/>
      <protection/>
    </xf>
    <xf numFmtId="180" fontId="6" fillId="0" borderId="17" xfId="59" applyNumberFormat="1" applyFont="1" applyBorder="1" applyAlignment="1">
      <alignment vertical="center"/>
      <protection/>
    </xf>
    <xf numFmtId="179" fontId="6" fillId="0" borderId="18" xfId="61" applyNumberFormat="1" applyFont="1" applyBorder="1" applyAlignment="1">
      <alignment vertical="center"/>
      <protection/>
    </xf>
    <xf numFmtId="180" fontId="6" fillId="0" borderId="18" xfId="59" applyNumberFormat="1" applyFont="1" applyBorder="1" applyAlignment="1">
      <alignment vertical="center"/>
      <protection/>
    </xf>
    <xf numFmtId="0" fontId="6" fillId="0" borderId="17" xfId="59" applyNumberFormat="1" applyFont="1" applyBorder="1" applyAlignment="1">
      <alignment horizontal="center" vertical="center"/>
      <protection/>
    </xf>
    <xf numFmtId="0" fontId="2" fillId="0" borderId="14" xfId="59" applyNumberFormat="1" applyFont="1" applyBorder="1" applyAlignment="1">
      <alignment horizontal="center" vertical="center"/>
      <protection/>
    </xf>
    <xf numFmtId="178" fontId="3" fillId="0" borderId="0" xfId="59" applyNumberFormat="1" applyFont="1" applyBorder="1" applyAlignment="1">
      <alignment vertical="center"/>
      <protection/>
    </xf>
    <xf numFmtId="179" fontId="3" fillId="0" borderId="0" xfId="61" applyNumberFormat="1" applyFont="1" applyBorder="1" applyAlignment="1">
      <alignment vertical="center"/>
      <protection/>
    </xf>
    <xf numFmtId="0" fontId="3" fillId="0" borderId="15" xfId="59" applyNumberFormat="1" applyFont="1" applyBorder="1" applyAlignment="1">
      <alignment horizontal="center" vertical="center"/>
      <protection/>
    </xf>
    <xf numFmtId="0" fontId="5" fillId="0" borderId="14" xfId="59" applyNumberFormat="1" applyFont="1" applyBorder="1" applyAlignment="1">
      <alignment horizontal="center" vertical="center"/>
      <protection/>
    </xf>
    <xf numFmtId="179" fontId="6" fillId="0" borderId="0" xfId="61" applyNumberFormat="1" applyFont="1" applyBorder="1" applyAlignment="1">
      <alignment vertical="center"/>
      <protection/>
    </xf>
    <xf numFmtId="0" fontId="6" fillId="0" borderId="15" xfId="59" applyNumberFormat="1" applyFont="1" applyBorder="1" applyAlignment="1">
      <alignment horizontal="center" vertical="center"/>
      <protection/>
    </xf>
    <xf numFmtId="178" fontId="3" fillId="0" borderId="0" xfId="59" applyNumberFormat="1" applyFont="1" applyAlignment="1">
      <alignment vertical="center"/>
      <protection/>
    </xf>
    <xf numFmtId="182" fontId="3" fillId="0" borderId="0" xfId="59" applyNumberFormat="1" applyFont="1" applyAlignment="1">
      <alignment vertical="center"/>
      <protection/>
    </xf>
    <xf numFmtId="180" fontId="3" fillId="0" borderId="0" xfId="59" applyNumberFormat="1" applyFont="1" applyAlignment="1">
      <alignment vertical="center"/>
      <protection/>
    </xf>
    <xf numFmtId="6" fontId="3" fillId="0" borderId="0" xfId="59" applyNumberFormat="1" applyFont="1" applyAlignment="1">
      <alignment vertical="center"/>
      <protection/>
    </xf>
    <xf numFmtId="0" fontId="5" fillId="0" borderId="19" xfId="59" applyNumberFormat="1" applyFont="1" applyBorder="1" applyAlignment="1">
      <alignment horizontal="distributed" vertical="center"/>
      <protection/>
    </xf>
    <xf numFmtId="180" fontId="6" fillId="0" borderId="0" xfId="59" applyNumberFormat="1" applyFont="1" applyAlignment="1">
      <alignment vertical="center"/>
      <protection/>
    </xf>
    <xf numFmtId="177" fontId="6" fillId="0" borderId="0" xfId="59" applyNumberFormat="1" applyFont="1" applyBorder="1" applyAlignment="1">
      <alignment horizontal="right" vertical="center"/>
      <protection/>
    </xf>
    <xf numFmtId="180" fontId="6" fillId="0" borderId="20" xfId="59" applyNumberFormat="1" applyFont="1" applyBorder="1" applyAlignment="1">
      <alignment vertical="center"/>
      <protection/>
    </xf>
    <xf numFmtId="177" fontId="6" fillId="0" borderId="20" xfId="59" applyNumberFormat="1" applyFont="1" applyBorder="1" applyAlignment="1">
      <alignment horizontal="right" vertical="center"/>
      <protection/>
    </xf>
    <xf numFmtId="177" fontId="6" fillId="0" borderId="19" xfId="59" applyNumberFormat="1" applyFont="1" applyBorder="1" applyAlignment="1">
      <alignment horizontal="right" vertical="center"/>
      <protection/>
    </xf>
    <xf numFmtId="0" fontId="5" fillId="0" borderId="21" xfId="59" applyNumberFormat="1" applyFont="1" applyBorder="1" applyAlignment="1">
      <alignment horizontal="distributed" vertical="center"/>
      <protection/>
    </xf>
    <xf numFmtId="6" fontId="2" fillId="0" borderId="22" xfId="59" applyNumberFormat="1" applyFont="1" applyBorder="1" applyAlignment="1">
      <alignment horizontal="distributed" vertical="center"/>
      <protection/>
    </xf>
    <xf numFmtId="6" fontId="2" fillId="0" borderId="22" xfId="59" applyNumberFormat="1" applyFont="1" applyBorder="1" applyAlignment="1">
      <alignment horizontal="center" vertical="center"/>
      <protection/>
    </xf>
    <xf numFmtId="6" fontId="2" fillId="0" borderId="23" xfId="59" applyNumberFormat="1" applyFont="1" applyBorder="1" applyAlignment="1">
      <alignment horizontal="center" vertical="center"/>
      <protection/>
    </xf>
    <xf numFmtId="6" fontId="2" fillId="0" borderId="24" xfId="59" applyNumberFormat="1" applyFont="1" applyBorder="1" applyAlignment="1">
      <alignment horizontal="center" vertical="center"/>
      <protection/>
    </xf>
    <xf numFmtId="6" fontId="2" fillId="0" borderId="23" xfId="59" applyNumberFormat="1" applyFont="1" applyBorder="1" applyAlignment="1">
      <alignment horizontal="distributed" vertical="center"/>
      <protection/>
    </xf>
    <xf numFmtId="6" fontId="3" fillId="0" borderId="0" xfId="59" applyNumberFormat="1" applyFont="1" applyAlignment="1">
      <alignment horizontal="right" vertical="center"/>
      <protection/>
    </xf>
    <xf numFmtId="6" fontId="2" fillId="0" borderId="25" xfId="59" applyNumberFormat="1" applyFont="1" applyBorder="1" applyAlignment="1">
      <alignment horizontal="distributed" vertical="center"/>
      <protection/>
    </xf>
    <xf numFmtId="6" fontId="2" fillId="0" borderId="26" xfId="59" applyNumberFormat="1" applyFont="1" applyBorder="1" applyAlignment="1">
      <alignment horizontal="center" vertical="center"/>
      <protection/>
    </xf>
    <xf numFmtId="179" fontId="6" fillId="0" borderId="27" xfId="59" applyNumberFormat="1" applyFont="1" applyFill="1" applyBorder="1" applyAlignment="1">
      <alignment vertical="center"/>
      <protection/>
    </xf>
    <xf numFmtId="0" fontId="6" fillId="0" borderId="28" xfId="61" applyNumberFormat="1" applyFont="1" applyFill="1" applyBorder="1" applyAlignment="1">
      <alignment horizontal="center" vertical="center" shrinkToFit="1"/>
      <protection/>
    </xf>
    <xf numFmtId="0" fontId="6" fillId="0" borderId="29" xfId="61" applyNumberFormat="1" applyFont="1" applyFill="1" applyBorder="1" applyAlignment="1">
      <alignment horizontal="center" vertical="center"/>
      <protection/>
    </xf>
    <xf numFmtId="179" fontId="6" fillId="0" borderId="30" xfId="61" applyNumberFormat="1" applyFont="1" applyFill="1" applyBorder="1" applyAlignment="1">
      <alignment vertical="center"/>
      <protection/>
    </xf>
    <xf numFmtId="0" fontId="6" fillId="0" borderId="31" xfId="59" applyNumberFormat="1" applyFont="1" applyFill="1" applyBorder="1" applyAlignment="1">
      <alignment horizontal="center" vertical="center"/>
      <protection/>
    </xf>
    <xf numFmtId="179" fontId="6" fillId="0" borderId="32" xfId="59" applyNumberFormat="1" applyFont="1" applyFill="1" applyBorder="1" applyAlignment="1">
      <alignment vertical="center"/>
      <protection/>
    </xf>
    <xf numFmtId="0" fontId="5" fillId="0" borderId="33" xfId="59" applyNumberFormat="1" applyFont="1" applyFill="1" applyBorder="1" applyAlignment="1">
      <alignment horizontal="distributed" vertical="center"/>
      <protection/>
    </xf>
    <xf numFmtId="177" fontId="6" fillId="0" borderId="34" xfId="59" applyNumberFormat="1" applyFont="1" applyFill="1" applyBorder="1" applyAlignment="1">
      <alignment horizontal="right" vertical="center"/>
      <protection/>
    </xf>
    <xf numFmtId="6" fontId="2" fillId="0" borderId="35" xfId="59" applyNumberFormat="1" applyFont="1" applyBorder="1" applyAlignment="1">
      <alignment horizontal="center" vertical="center"/>
      <protection/>
    </xf>
    <xf numFmtId="177" fontId="6" fillId="0" borderId="36" xfId="59" applyNumberFormat="1" applyFont="1" applyFill="1" applyBorder="1" applyAlignment="1">
      <alignment horizontal="right" vertical="center"/>
      <protection/>
    </xf>
    <xf numFmtId="179" fontId="6" fillId="0" borderId="16" xfId="59" applyNumberFormat="1" applyFont="1" applyFill="1" applyBorder="1" applyAlignment="1">
      <alignment vertical="center"/>
      <protection/>
    </xf>
    <xf numFmtId="179" fontId="6" fillId="0" borderId="37" xfId="59" applyNumberFormat="1" applyFont="1" applyFill="1" applyBorder="1" applyAlignment="1">
      <alignment vertical="center"/>
      <protection/>
    </xf>
    <xf numFmtId="179" fontId="6" fillId="0" borderId="38" xfId="61" applyNumberFormat="1" applyFont="1" applyFill="1" applyBorder="1" applyAlignment="1">
      <alignment vertical="center"/>
      <protection/>
    </xf>
    <xf numFmtId="6" fontId="2" fillId="0" borderId="39" xfId="59" applyNumberFormat="1" applyFont="1" applyFill="1" applyBorder="1" applyAlignment="1">
      <alignment horizontal="center" vertical="center"/>
      <protection/>
    </xf>
    <xf numFmtId="177" fontId="0" fillId="0" borderId="40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7" fontId="0" fillId="0" borderId="43" xfId="0" applyNumberFormat="1" applyFill="1" applyBorder="1" applyAlignment="1">
      <alignment vertical="center"/>
    </xf>
    <xf numFmtId="6" fontId="2" fillId="0" borderId="44" xfId="59" applyNumberFormat="1" applyFont="1" applyBorder="1" applyAlignment="1">
      <alignment horizontal="distributed" vertical="center"/>
      <protection/>
    </xf>
    <xf numFmtId="0" fontId="6" fillId="0" borderId="45" xfId="59" applyNumberFormat="1" applyFont="1" applyFill="1" applyBorder="1" applyAlignment="1">
      <alignment horizontal="center" vertical="center"/>
      <protection/>
    </xf>
    <xf numFmtId="0" fontId="6" fillId="0" borderId="46" xfId="61" applyNumberFormat="1" applyFont="1" applyFill="1" applyBorder="1" applyAlignment="1">
      <alignment horizontal="center" vertical="center" shrinkToFit="1"/>
      <protection/>
    </xf>
    <xf numFmtId="0" fontId="6" fillId="0" borderId="47" xfId="61" applyNumberFormat="1" applyFont="1" applyFill="1" applyBorder="1" applyAlignment="1">
      <alignment horizontal="center" vertical="center"/>
      <protection/>
    </xf>
    <xf numFmtId="0" fontId="5" fillId="0" borderId="48" xfId="59" applyNumberFormat="1" applyFont="1" applyFill="1" applyBorder="1" applyAlignment="1">
      <alignment horizontal="center" vertical="center"/>
      <protection/>
    </xf>
    <xf numFmtId="6" fontId="2" fillId="0" borderId="49" xfId="59" applyNumberFormat="1" applyFont="1" applyBorder="1" applyAlignment="1">
      <alignment horizontal="distributed" vertical="center"/>
      <protection/>
    </xf>
    <xf numFmtId="180" fontId="6" fillId="0" borderId="34" xfId="59" applyNumberFormat="1" applyFont="1" applyBorder="1" applyAlignment="1">
      <alignment vertical="center"/>
      <protection/>
    </xf>
    <xf numFmtId="180" fontId="6" fillId="0" borderId="36" xfId="59" applyNumberFormat="1" applyFont="1" applyBorder="1" applyAlignment="1">
      <alignment vertical="center"/>
      <protection/>
    </xf>
    <xf numFmtId="0" fontId="5" fillId="0" borderId="50" xfId="59" applyNumberFormat="1" applyFont="1" applyFill="1" applyBorder="1" applyAlignment="1">
      <alignment horizontal="center" vertical="center"/>
      <protection/>
    </xf>
    <xf numFmtId="180" fontId="6" fillId="0" borderId="32" xfId="59" applyNumberFormat="1" applyFont="1" applyBorder="1" applyAlignment="1">
      <alignment vertical="center"/>
      <protection/>
    </xf>
    <xf numFmtId="180" fontId="6" fillId="0" borderId="16" xfId="59" applyNumberFormat="1" applyFont="1" applyBorder="1" applyAlignment="1">
      <alignment vertical="center"/>
      <protection/>
    </xf>
    <xf numFmtId="0" fontId="6" fillId="0" borderId="51" xfId="59" applyNumberFormat="1" applyFont="1" applyFill="1" applyBorder="1" applyAlignment="1">
      <alignment horizontal="center" vertical="center"/>
      <protection/>
    </xf>
    <xf numFmtId="180" fontId="6" fillId="0" borderId="27" xfId="59" applyNumberFormat="1" applyFont="1" applyBorder="1" applyAlignment="1">
      <alignment vertical="center"/>
      <protection/>
    </xf>
    <xf numFmtId="180" fontId="6" fillId="0" borderId="37" xfId="59" applyNumberFormat="1" applyFont="1" applyBorder="1" applyAlignment="1">
      <alignment vertical="center"/>
      <protection/>
    </xf>
    <xf numFmtId="0" fontId="6" fillId="0" borderId="52" xfId="61" applyNumberFormat="1" applyFont="1" applyFill="1" applyBorder="1" applyAlignment="1">
      <alignment horizontal="center" vertical="center" shrinkToFit="1"/>
      <protection/>
    </xf>
    <xf numFmtId="180" fontId="6" fillId="0" borderId="30" xfId="59" applyNumberFormat="1" applyFont="1" applyBorder="1" applyAlignment="1">
      <alignment vertical="center"/>
      <protection/>
    </xf>
    <xf numFmtId="180" fontId="6" fillId="0" borderId="38" xfId="59" applyNumberFormat="1" applyFont="1" applyBorder="1" applyAlignment="1">
      <alignment vertical="center"/>
      <protection/>
    </xf>
    <xf numFmtId="0" fontId="6" fillId="0" borderId="53" xfId="61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vertical="center"/>
    </xf>
    <xf numFmtId="6" fontId="3" fillId="0" borderId="0" xfId="59" applyNumberFormat="1" applyFont="1" applyBorder="1" applyAlignment="1">
      <alignment vertical="center"/>
      <protection/>
    </xf>
    <xf numFmtId="180" fontId="45" fillId="0" borderId="40" xfId="0" applyNumberFormat="1" applyFont="1" applyBorder="1" applyAlignment="1">
      <alignment vertical="center"/>
    </xf>
    <xf numFmtId="180" fontId="45" fillId="0" borderId="41" xfId="0" applyNumberFormat="1" applyFont="1" applyBorder="1" applyAlignment="1">
      <alignment vertical="center"/>
    </xf>
    <xf numFmtId="180" fontId="45" fillId="0" borderId="42" xfId="0" applyNumberFormat="1" applyFont="1" applyBorder="1" applyAlignment="1">
      <alignment vertical="center"/>
    </xf>
    <xf numFmtId="180" fontId="45" fillId="0" borderId="4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9" fontId="6" fillId="0" borderId="27" xfId="61" applyNumberFormat="1" applyFont="1" applyFill="1" applyBorder="1" applyAlignment="1">
      <alignment vertical="center"/>
      <protection/>
    </xf>
    <xf numFmtId="179" fontId="6" fillId="4" borderId="27" xfId="61" applyNumberFormat="1" applyFont="1" applyFill="1" applyBorder="1" applyAlignment="1">
      <alignment vertical="center"/>
      <protection/>
    </xf>
    <xf numFmtId="179" fontId="6" fillId="0" borderId="32" xfId="61" applyNumberFormat="1" applyFont="1" applyFill="1" applyBorder="1" applyAlignment="1">
      <alignment vertical="center"/>
      <protection/>
    </xf>
    <xf numFmtId="177" fontId="6" fillId="0" borderId="54" xfId="59" applyNumberFormat="1" applyFont="1" applyBorder="1" applyAlignment="1">
      <alignment horizontal="right" vertical="center"/>
      <protection/>
    </xf>
    <xf numFmtId="177" fontId="6" fillId="0" borderId="27" xfId="59" applyNumberFormat="1" applyFont="1" applyBorder="1" applyAlignment="1">
      <alignment horizontal="right" vertical="center"/>
      <protection/>
    </xf>
    <xf numFmtId="179" fontId="6" fillId="0" borderId="27" xfId="61" applyNumberFormat="1" applyFont="1" applyBorder="1" applyAlignment="1">
      <alignment vertical="center"/>
      <protection/>
    </xf>
    <xf numFmtId="179" fontId="6" fillId="0" borderId="30" xfId="59" applyNumberFormat="1" applyFont="1" applyBorder="1" applyAlignment="1">
      <alignment vertical="center"/>
      <protection/>
    </xf>
    <xf numFmtId="177" fontId="6" fillId="0" borderId="37" xfId="59" applyNumberFormat="1" applyFont="1" applyBorder="1" applyAlignment="1">
      <alignment horizontal="right" vertical="center"/>
      <protection/>
    </xf>
    <xf numFmtId="179" fontId="6" fillId="0" borderId="37" xfId="61" applyNumberFormat="1" applyFont="1" applyBorder="1" applyAlignment="1">
      <alignment vertical="center"/>
      <protection/>
    </xf>
    <xf numFmtId="179" fontId="6" fillId="0" borderId="38" xfId="59" applyNumberFormat="1" applyFont="1" applyBorder="1" applyAlignment="1">
      <alignment vertical="center"/>
      <protection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6" fontId="2" fillId="0" borderId="55" xfId="59" applyNumberFormat="1" applyFont="1" applyBorder="1" applyAlignment="1">
      <alignment horizontal="center" vertical="center"/>
      <protection/>
    </xf>
    <xf numFmtId="177" fontId="6" fillId="0" borderId="56" xfId="59" applyNumberFormat="1" applyFont="1" applyBorder="1" applyAlignment="1">
      <alignment horizontal="right" vertical="center"/>
      <protection/>
    </xf>
    <xf numFmtId="179" fontId="6" fillId="0" borderId="56" xfId="61" applyNumberFormat="1" applyFont="1" applyBorder="1" applyAlignment="1">
      <alignment vertical="center"/>
      <protection/>
    </xf>
    <xf numFmtId="179" fontId="6" fillId="0" borderId="57" xfId="59" applyNumberFormat="1" applyFont="1" applyBorder="1" applyAlignment="1">
      <alignment vertical="center"/>
      <protection/>
    </xf>
    <xf numFmtId="6" fontId="2" fillId="0" borderId="58" xfId="59" applyNumberFormat="1" applyFont="1" applyBorder="1" applyAlignment="1">
      <alignment horizontal="distributed" vertical="center"/>
      <protection/>
    </xf>
    <xf numFmtId="0" fontId="5" fillId="0" borderId="59" xfId="59" applyNumberFormat="1" applyFont="1" applyBorder="1" applyAlignment="1">
      <alignment horizontal="distributed" vertical="center"/>
      <protection/>
    </xf>
    <xf numFmtId="0" fontId="6" fillId="0" borderId="59" xfId="59" applyNumberFormat="1" applyFont="1" applyBorder="1" applyAlignment="1">
      <alignment horizontal="center" vertical="center"/>
      <protection/>
    </xf>
    <xf numFmtId="0" fontId="6" fillId="0" borderId="59" xfId="61" applyNumberFormat="1" applyFont="1" applyBorder="1" applyAlignment="1">
      <alignment horizontal="center" vertical="center"/>
      <protection/>
    </xf>
    <xf numFmtId="181" fontId="6" fillId="0" borderId="59" xfId="61" applyNumberFormat="1" applyFont="1" applyBorder="1" applyAlignment="1">
      <alignment horizontal="center" vertical="center"/>
      <protection/>
    </xf>
    <xf numFmtId="181" fontId="6" fillId="0" borderId="60" xfId="61" applyNumberFormat="1" applyFont="1" applyBorder="1" applyAlignment="1">
      <alignment horizontal="center" vertical="center"/>
      <protection/>
    </xf>
    <xf numFmtId="177" fontId="6" fillId="0" borderId="61" xfId="59" applyNumberFormat="1" applyFont="1" applyBorder="1" applyAlignment="1">
      <alignment horizontal="right" vertical="center"/>
      <protection/>
    </xf>
    <xf numFmtId="179" fontId="6" fillId="0" borderId="17" xfId="61" applyNumberFormat="1" applyFont="1" applyFill="1" applyBorder="1" applyAlignment="1">
      <alignment vertical="center"/>
      <protection/>
    </xf>
    <xf numFmtId="179" fontId="6" fillId="4" borderId="56" xfId="61" applyNumberFormat="1" applyFont="1" applyFill="1" applyBorder="1" applyAlignment="1">
      <alignment vertical="center"/>
      <protection/>
    </xf>
    <xf numFmtId="179" fontId="6" fillId="0" borderId="56" xfId="61" applyNumberFormat="1" applyFont="1" applyFill="1" applyBorder="1" applyAlignment="1">
      <alignment vertical="center"/>
      <protection/>
    </xf>
    <xf numFmtId="179" fontId="6" fillId="0" borderId="57" xfId="61" applyNumberFormat="1" applyFont="1" applyFill="1" applyBorder="1" applyAlignment="1">
      <alignment vertical="center"/>
      <protection/>
    </xf>
    <xf numFmtId="0" fontId="5" fillId="0" borderId="62" xfId="59" applyNumberFormat="1" applyFont="1" applyBorder="1" applyAlignment="1">
      <alignment horizontal="distributed" vertical="center"/>
      <protection/>
    </xf>
    <xf numFmtId="0" fontId="6" fillId="0" borderId="63" xfId="59" applyNumberFormat="1" applyFont="1" applyFill="1" applyBorder="1" applyAlignment="1">
      <alignment horizontal="center" vertical="center"/>
      <protection/>
    </xf>
    <xf numFmtId="0" fontId="6" fillId="4" borderId="59" xfId="59" applyNumberFormat="1" applyFont="1" applyFill="1" applyBorder="1" applyAlignment="1">
      <alignment horizontal="center" vertical="center"/>
      <protection/>
    </xf>
    <xf numFmtId="0" fontId="6" fillId="0" borderId="59" xfId="59" applyNumberFormat="1" applyFont="1" applyFill="1" applyBorder="1" applyAlignment="1">
      <alignment horizontal="center" vertical="center"/>
      <protection/>
    </xf>
    <xf numFmtId="0" fontId="6" fillId="0" borderId="60" xfId="59" applyNumberFormat="1" applyFont="1" applyFill="1" applyBorder="1" applyAlignment="1">
      <alignment horizontal="center" vertical="center"/>
      <protection/>
    </xf>
    <xf numFmtId="177" fontId="0" fillId="0" borderId="64" xfId="0" applyNumberFormat="1" applyBorder="1" applyAlignment="1">
      <alignment vertical="center"/>
    </xf>
    <xf numFmtId="179" fontId="6" fillId="4" borderId="42" xfId="61" applyNumberFormat="1" applyFont="1" applyFill="1" applyBorder="1" applyAlignment="1">
      <alignment vertical="center"/>
      <protection/>
    </xf>
    <xf numFmtId="0" fontId="5" fillId="0" borderId="62" xfId="59" applyNumberFormat="1" applyFont="1" applyBorder="1" applyAlignment="1">
      <alignment horizontal="distributed" vertical="center"/>
      <protection/>
    </xf>
    <xf numFmtId="179" fontId="6" fillId="4" borderId="59" xfId="61" applyNumberFormat="1" applyFont="1" applyFill="1" applyBorder="1" applyAlignment="1">
      <alignment horizontal="center" vertical="center"/>
      <protection/>
    </xf>
    <xf numFmtId="0" fontId="5" fillId="0" borderId="59" xfId="59" applyNumberFormat="1" applyFont="1" applyBorder="1" applyAlignment="1">
      <alignment horizontal="distributed" vertical="center"/>
      <protection/>
    </xf>
    <xf numFmtId="0" fontId="5" fillId="0" borderId="59" xfId="59" applyNumberFormat="1" applyFont="1" applyBorder="1" applyAlignment="1">
      <alignment horizontal="center" vertical="center"/>
      <protection/>
    </xf>
    <xf numFmtId="6" fontId="8" fillId="0" borderId="0" xfId="59" applyNumberFormat="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6" fontId="8" fillId="0" borderId="0" xfId="59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[0.00]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地区別人口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25"/>
          <c:w val="0.82925"/>
          <c:h val="0.71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'５歳区切り'!$B$3:$I$3</c:f>
              <c:strCache/>
            </c:strRef>
          </c:cat>
          <c:val>
            <c:numRef>
              <c:f>'５歳区切り'!$B$4:$I$4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５歳区切りの人口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75"/>
          <c:y val="0.189"/>
          <c:w val="0.67"/>
          <c:h val="0.71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'５歳区切り'!$A$5:$A$25</c:f>
              <c:strCache/>
            </c:strRef>
          </c:cat>
          <c:val>
            <c:numRef>
              <c:f>'５歳区切り'!$K$5:$K$25</c:f>
              <c:numCache/>
            </c:numRef>
          </c:val>
        </c:ser>
        <c:axId val="8964374"/>
        <c:axId val="13570503"/>
      </c:radarChart>
      <c:catAx>
        <c:axId val="89643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0503"/>
        <c:crosses val="autoZero"/>
        <c:auto val="0"/>
        <c:lblOffset val="100"/>
        <c:tickLblSkip val="1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4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地区別年齢人口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575"/>
          <c:w val="0.860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'５歳区切り'!$A$5</c:f>
              <c:strCache>
                <c:ptCount val="1"/>
                <c:pt idx="0">
                  <c:v>０～４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'５歳区切り'!$B$5:$I$5</c:f>
              <c:numCache/>
            </c:numRef>
          </c:val>
        </c:ser>
        <c:ser>
          <c:idx val="1"/>
          <c:order val="1"/>
          <c:tx>
            <c:strRef>
              <c:f>'５歳区切り'!$A$6</c:f>
              <c:strCache>
                <c:ptCount val="1"/>
                <c:pt idx="0">
                  <c:v>５～９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'５歳区切り'!$B$6:$I$6</c:f>
              <c:numCache/>
            </c:numRef>
          </c:val>
        </c:ser>
        <c:ser>
          <c:idx val="2"/>
          <c:order val="2"/>
          <c:tx>
            <c:strRef>
              <c:f>'５歳区切り'!$A$7</c:f>
              <c:strCache>
                <c:ptCount val="1"/>
                <c:pt idx="0">
                  <c:v>10～14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'５歳区切り'!$B$7:$I$7</c:f>
              <c:numCache/>
            </c:numRef>
          </c:val>
        </c:ser>
        <c:ser>
          <c:idx val="3"/>
          <c:order val="3"/>
          <c:tx>
            <c:strRef>
              <c:f>'５歳区切り'!$A$8</c:f>
              <c:strCache>
                <c:ptCount val="1"/>
                <c:pt idx="0">
                  <c:v>15～19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'５歳区切り'!$B$8:$I$8</c:f>
              <c:numCache/>
            </c:numRef>
          </c:val>
        </c:ser>
        <c:ser>
          <c:idx val="4"/>
          <c:order val="4"/>
          <c:tx>
            <c:strRef>
              <c:f>'５歳区切り'!$A$9</c:f>
              <c:strCache>
                <c:ptCount val="1"/>
                <c:pt idx="0">
                  <c:v>20～24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'５歳区切り'!$B$9:$I$9</c:f>
              <c:numCache/>
            </c:numRef>
          </c:val>
        </c:ser>
        <c:ser>
          <c:idx val="5"/>
          <c:order val="5"/>
          <c:tx>
            <c:strRef>
              <c:f>'５歳区切り'!$A$10</c:f>
              <c:strCache>
                <c:ptCount val="1"/>
                <c:pt idx="0">
                  <c:v>25～29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'５歳区切り'!$B$10:$I$10</c:f>
              <c:numCache/>
            </c:numRef>
          </c:val>
        </c:ser>
        <c:ser>
          <c:idx val="6"/>
          <c:order val="6"/>
          <c:tx>
            <c:strRef>
              <c:f>'５歳区切り'!$A$11</c:f>
              <c:strCache>
                <c:ptCount val="1"/>
                <c:pt idx="0">
                  <c:v>30～34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'５歳区切り'!$B$11:$I$11</c:f>
              <c:numCache/>
            </c:numRef>
          </c:val>
        </c:ser>
        <c:ser>
          <c:idx val="7"/>
          <c:order val="7"/>
          <c:tx>
            <c:strRef>
              <c:f>'５歳区切り'!$A$12</c:f>
              <c:strCache>
                <c:ptCount val="1"/>
                <c:pt idx="0">
                  <c:v>35～39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'５歳区切り'!$B$12:$I$12</c:f>
              <c:numCache/>
            </c:numRef>
          </c:val>
        </c:ser>
        <c:ser>
          <c:idx val="8"/>
          <c:order val="8"/>
          <c:tx>
            <c:strRef>
              <c:f>'５歳区切り'!$A$13</c:f>
              <c:strCache>
                <c:ptCount val="1"/>
                <c:pt idx="0">
                  <c:v>40～44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'５歳区切り'!$B$13:$I$13</c:f>
              <c:numCache/>
            </c:numRef>
          </c:val>
        </c:ser>
        <c:ser>
          <c:idx val="9"/>
          <c:order val="9"/>
          <c:tx>
            <c:strRef>
              <c:f>'５歳区切り'!$A$14</c:f>
              <c:strCache>
                <c:ptCount val="1"/>
                <c:pt idx="0">
                  <c:v>45～49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'５歳区切り'!$B$14:$I$14</c:f>
              <c:numCache/>
            </c:numRef>
          </c:val>
        </c:ser>
        <c:ser>
          <c:idx val="10"/>
          <c:order val="10"/>
          <c:tx>
            <c:strRef>
              <c:f>'５歳区切り'!$A$15</c:f>
              <c:strCache>
                <c:ptCount val="1"/>
                <c:pt idx="0">
                  <c:v>50～54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'５歳区切り'!$B$15:$I$15</c:f>
              <c:numCache/>
            </c:numRef>
          </c:val>
        </c:ser>
        <c:ser>
          <c:idx val="11"/>
          <c:order val="11"/>
          <c:tx>
            <c:strRef>
              <c:f>'５歳区切り'!$A$16</c:f>
              <c:strCache>
                <c:ptCount val="1"/>
                <c:pt idx="0">
                  <c:v> 55～59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'５歳区切り'!$B$16:$I$16</c:f>
              <c:numCache/>
            </c:numRef>
          </c:val>
        </c:ser>
        <c:ser>
          <c:idx val="12"/>
          <c:order val="12"/>
          <c:tx>
            <c:strRef>
              <c:f>'５歳区切り'!$A$17</c:f>
              <c:strCache>
                <c:ptCount val="1"/>
                <c:pt idx="0">
                  <c:v>60～64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'５歳区切り'!$B$17:$I$17</c:f>
              <c:numCache/>
            </c:numRef>
          </c:val>
        </c:ser>
        <c:ser>
          <c:idx val="13"/>
          <c:order val="13"/>
          <c:tx>
            <c:strRef>
              <c:f>'５歳区切り'!$A$18</c:f>
              <c:strCache>
                <c:ptCount val="1"/>
                <c:pt idx="0">
                  <c:v>65～69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'５歳区切り'!$B$18:$I$18</c:f>
              <c:numCache/>
            </c:numRef>
          </c:val>
        </c:ser>
        <c:ser>
          <c:idx val="14"/>
          <c:order val="14"/>
          <c:tx>
            <c:strRef>
              <c:f>'５歳区切り'!$A$19</c:f>
              <c:strCache>
                <c:ptCount val="1"/>
                <c:pt idx="0">
                  <c:v>70～74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'５歳区切り'!$B$19:$I$19</c:f>
              <c:numCache/>
            </c:numRef>
          </c:val>
        </c:ser>
        <c:ser>
          <c:idx val="15"/>
          <c:order val="15"/>
          <c:tx>
            <c:strRef>
              <c:f>'５歳区切り'!$A$20</c:f>
              <c:strCache>
                <c:ptCount val="1"/>
                <c:pt idx="0">
                  <c:v>75～79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'５歳区切り'!$B$20:$I$20</c:f>
              <c:numCache/>
            </c:numRef>
          </c:val>
        </c:ser>
        <c:ser>
          <c:idx val="16"/>
          <c:order val="16"/>
          <c:tx>
            <c:strRef>
              <c:f>'５歳区切り'!$A$21</c:f>
              <c:strCache>
                <c:ptCount val="1"/>
                <c:pt idx="0">
                  <c:v>80～84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'５歳区切り'!$B$21:$I$21</c:f>
              <c:numCache/>
            </c:numRef>
          </c:val>
        </c:ser>
        <c:ser>
          <c:idx val="17"/>
          <c:order val="17"/>
          <c:tx>
            <c:strRef>
              <c:f>'５歳区切り'!$A$22</c:f>
              <c:strCache>
                <c:ptCount val="1"/>
                <c:pt idx="0">
                  <c:v>85～89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'５歳区切り'!$B$22:$I$22</c:f>
              <c:numCache/>
            </c:numRef>
          </c:val>
        </c:ser>
        <c:ser>
          <c:idx val="18"/>
          <c:order val="18"/>
          <c:tx>
            <c:strRef>
              <c:f>'５歳区切り'!$A$23</c:f>
              <c:strCache>
                <c:ptCount val="1"/>
                <c:pt idx="0">
                  <c:v>90～94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'５歳区切り'!$B$23:$I$23</c:f>
              <c:numCache/>
            </c:numRef>
          </c:val>
        </c:ser>
        <c:ser>
          <c:idx val="19"/>
          <c:order val="19"/>
          <c:tx>
            <c:strRef>
              <c:f>'５歳区切り'!$A$24</c:f>
              <c:strCache>
                <c:ptCount val="1"/>
                <c:pt idx="0">
                  <c:v>95～99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'５歳区切り'!$B$24:$I$24</c:f>
              <c:numCache/>
            </c:numRef>
          </c:val>
        </c:ser>
        <c:ser>
          <c:idx val="20"/>
          <c:order val="20"/>
          <c:tx>
            <c:strRef>
              <c:f>'５歳区切り'!$A$25</c:f>
              <c:strCache>
                <c:ptCount val="1"/>
                <c:pt idx="0">
                  <c:v>100 歳以上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'５歳区切り'!$B$3:$I$3</c:f>
              <c:strCache/>
            </c:strRef>
          </c:cat>
          <c:val>
            <c:numRef>
              <c:f>'５歳区切り'!$B$25:$I$25</c:f>
              <c:numCache/>
            </c:numRef>
          </c:val>
        </c:ser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5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25"/>
          <c:y val="0.0675"/>
          <c:w val="0.11175"/>
          <c:h val="0.7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地区別人口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725"/>
          <c:y val="0.24425"/>
          <c:w val="0.39225"/>
          <c:h val="0.6625"/>
        </c:manualLayout>
      </c:layout>
      <c:pieChart>
        <c:varyColors val="1"/>
        <c:ser>
          <c:idx val="0"/>
          <c:order val="0"/>
          <c:tx>
            <c:strRef>
              <c:f>'10歳区切り'!$A$4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'10歳区切り'!$B$3:$I$3</c:f>
              <c:strCache/>
            </c:strRef>
          </c:cat>
          <c:val>
            <c:numRef>
              <c:f>'10歳区切り'!$B$4:$I$4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2295"/>
          <c:w val="0.189"/>
          <c:h val="0.68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地区別年齢割合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9"/>
          <c:w val="0.82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'10歳区切り'!$A$5</c:f>
              <c:strCache>
                <c:ptCount val="1"/>
                <c:pt idx="0">
                  <c:v>0～9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'10歳区切り'!$B$5:$I$5</c:f>
              <c:numCache/>
            </c:numRef>
          </c:val>
        </c:ser>
        <c:ser>
          <c:idx val="1"/>
          <c:order val="1"/>
          <c:tx>
            <c:strRef>
              <c:f>'10歳区切り'!$A$6</c:f>
              <c:strCache>
                <c:ptCount val="1"/>
                <c:pt idx="0">
                  <c:v>10～19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'10歳区切り'!$B$6:$I$6</c:f>
              <c:numCache/>
            </c:numRef>
          </c:val>
        </c:ser>
        <c:ser>
          <c:idx val="2"/>
          <c:order val="2"/>
          <c:tx>
            <c:strRef>
              <c:f>'10歳区切り'!$A$7</c:f>
              <c:strCache>
                <c:ptCount val="1"/>
                <c:pt idx="0">
                  <c:v>20～29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'10歳区切り'!$B$7:$I$7</c:f>
              <c:numCache/>
            </c:numRef>
          </c:val>
        </c:ser>
        <c:ser>
          <c:idx val="3"/>
          <c:order val="3"/>
          <c:tx>
            <c:strRef>
              <c:f>'10歳区切り'!$A$8</c:f>
              <c:strCache>
                <c:ptCount val="1"/>
                <c:pt idx="0">
                  <c:v>30～39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'10歳区切り'!$B$8:$I$8</c:f>
              <c:numCache/>
            </c:numRef>
          </c:val>
        </c:ser>
        <c:ser>
          <c:idx val="4"/>
          <c:order val="4"/>
          <c:tx>
            <c:strRef>
              <c:f>'10歳区切り'!$A$9</c:f>
              <c:strCache>
                <c:ptCount val="1"/>
                <c:pt idx="0">
                  <c:v>40～49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'10歳区切り'!$B$9:$I$9</c:f>
              <c:numCache/>
            </c:numRef>
          </c:val>
        </c:ser>
        <c:ser>
          <c:idx val="5"/>
          <c:order val="5"/>
          <c:tx>
            <c:strRef>
              <c:f>'10歳区切り'!$A$10</c:f>
              <c:strCache>
                <c:ptCount val="1"/>
                <c:pt idx="0">
                  <c:v>50～59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'10歳区切り'!$B$10:$I$10</c:f>
              <c:numCache/>
            </c:numRef>
          </c:val>
        </c:ser>
        <c:ser>
          <c:idx val="6"/>
          <c:order val="6"/>
          <c:tx>
            <c:strRef>
              <c:f>'10歳区切り'!$A$11</c:f>
              <c:strCache>
                <c:ptCount val="1"/>
                <c:pt idx="0">
                  <c:v>60～69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'10歳区切り'!$B$11:$I$11</c:f>
              <c:numCache/>
            </c:numRef>
          </c:val>
        </c:ser>
        <c:ser>
          <c:idx val="7"/>
          <c:order val="7"/>
          <c:tx>
            <c:strRef>
              <c:f>'10歳区切り'!$A$12</c:f>
              <c:strCache>
                <c:ptCount val="1"/>
                <c:pt idx="0">
                  <c:v>70～79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'10歳区切り'!$B$12:$I$12</c:f>
              <c:numCache/>
            </c:numRef>
          </c:val>
        </c:ser>
        <c:ser>
          <c:idx val="8"/>
          <c:order val="8"/>
          <c:tx>
            <c:strRef>
              <c:f>'10歳区切り'!$A$13</c:f>
              <c:strCache>
                <c:ptCount val="1"/>
                <c:pt idx="0">
                  <c:v>80～89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'10歳区切り'!$B$13:$I$13</c:f>
              <c:numCache/>
            </c:numRef>
          </c:val>
        </c:ser>
        <c:ser>
          <c:idx val="9"/>
          <c:order val="9"/>
          <c:tx>
            <c:strRef>
              <c:f>'10歳区切り'!$A$14</c:f>
              <c:strCache>
                <c:ptCount val="1"/>
                <c:pt idx="0">
                  <c:v>90～99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'10歳区切り'!$B$14:$I$14</c:f>
              <c:numCache/>
            </c:numRef>
          </c:val>
        </c:ser>
        <c:ser>
          <c:idx val="10"/>
          <c:order val="10"/>
          <c:tx>
            <c:strRef>
              <c:f>'10歳区切り'!$A$15</c:f>
              <c:strCache>
                <c:ptCount val="1"/>
                <c:pt idx="0">
                  <c:v>100 歳以上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'10歳区切り'!$B$3:$I$3</c:f>
              <c:strCache/>
            </c:strRef>
          </c:cat>
          <c:val>
            <c:numRef>
              <c:f>'10歳区切り'!$B$15:$I$15</c:f>
              <c:numCache/>
            </c:numRef>
          </c:val>
        </c:ser>
        <c:axId val="27893770"/>
        <c:axId val="49717339"/>
      </c:bar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17339"/>
        <c:crosses val="autoZero"/>
        <c:auto val="1"/>
        <c:lblOffset val="100"/>
        <c:tickLblSkip val="1"/>
        <c:noMultiLvlLbl val="0"/>
      </c:catAx>
      <c:valAx>
        <c:axId val="49717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93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189"/>
          <c:w val="0.1365"/>
          <c:h val="0.7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歳区切りの人口割合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15"/>
          <c:y val="0.208"/>
          <c:w val="0.4515"/>
          <c:h val="0.71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'10歳区切り'!$J$5:$J$15</c:f>
              <c:strCache/>
            </c:strRef>
          </c:cat>
          <c:val>
            <c:numRef>
              <c:f>'10歳区切り'!$K$5:$K$15</c:f>
              <c:numCache/>
            </c:numRef>
          </c:val>
        </c:ser>
        <c:axId val="44802868"/>
        <c:axId val="572629"/>
      </c:radarChart>
      <c:catAx>
        <c:axId val="44802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29"/>
        <c:crosses val="autoZero"/>
        <c:auto val="0"/>
        <c:lblOffset val="100"/>
        <c:tickLblSkip val="1"/>
        <c:noMultiLvlLbl val="0"/>
      </c:catAx>
      <c:valAx>
        <c:axId val="572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802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133350</xdr:rowOff>
    </xdr:from>
    <xdr:to>
      <xdr:col>18</xdr:col>
      <xdr:colOff>47625</xdr:colOff>
      <xdr:row>21</xdr:row>
      <xdr:rowOff>0</xdr:rowOff>
    </xdr:to>
    <xdr:graphicFrame>
      <xdr:nvGraphicFramePr>
        <xdr:cNvPr id="1" name="グラフ 2"/>
        <xdr:cNvGraphicFramePr/>
      </xdr:nvGraphicFramePr>
      <xdr:xfrm>
        <a:off x="6962775" y="133350"/>
        <a:ext cx="40576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21</xdr:row>
      <xdr:rowOff>161925</xdr:rowOff>
    </xdr:from>
    <xdr:to>
      <xdr:col>18</xdr:col>
      <xdr:colOff>28575</xdr:colOff>
      <xdr:row>46</xdr:row>
      <xdr:rowOff>180975</xdr:rowOff>
    </xdr:to>
    <xdr:graphicFrame>
      <xdr:nvGraphicFramePr>
        <xdr:cNvPr id="2" name="グラフ 3"/>
        <xdr:cNvGraphicFramePr/>
      </xdr:nvGraphicFramePr>
      <xdr:xfrm>
        <a:off x="6934200" y="3829050"/>
        <a:ext cx="40671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26</xdr:row>
      <xdr:rowOff>19050</xdr:rowOff>
    </xdr:from>
    <xdr:to>
      <xdr:col>10</xdr:col>
      <xdr:colOff>571500</xdr:colOff>
      <xdr:row>47</xdr:row>
      <xdr:rowOff>28575</xdr:rowOff>
    </xdr:to>
    <xdr:graphicFrame>
      <xdr:nvGraphicFramePr>
        <xdr:cNvPr id="3" name="グラフ 4"/>
        <xdr:cNvGraphicFramePr/>
      </xdr:nvGraphicFramePr>
      <xdr:xfrm>
        <a:off x="142875" y="4562475"/>
        <a:ext cx="65246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57150</xdr:rowOff>
    </xdr:from>
    <xdr:to>
      <xdr:col>17</xdr:col>
      <xdr:colOff>581025</xdr:colOff>
      <xdr:row>17</xdr:row>
      <xdr:rowOff>9525</xdr:rowOff>
    </xdr:to>
    <xdr:graphicFrame>
      <xdr:nvGraphicFramePr>
        <xdr:cNvPr id="1" name="グラフ 1"/>
        <xdr:cNvGraphicFramePr/>
      </xdr:nvGraphicFramePr>
      <xdr:xfrm>
        <a:off x="6886575" y="276225"/>
        <a:ext cx="40576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8</xdr:col>
      <xdr:colOff>504825</xdr:colOff>
      <xdr:row>36</xdr:row>
      <xdr:rowOff>123825</xdr:rowOff>
    </xdr:to>
    <xdr:graphicFrame>
      <xdr:nvGraphicFramePr>
        <xdr:cNvPr id="2" name="グラフ 2"/>
        <xdr:cNvGraphicFramePr/>
      </xdr:nvGraphicFramePr>
      <xdr:xfrm>
        <a:off x="38100" y="2867025"/>
        <a:ext cx="53435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438150</xdr:colOff>
      <xdr:row>18</xdr:row>
      <xdr:rowOff>28575</xdr:rowOff>
    </xdr:from>
    <xdr:to>
      <xdr:col>16</xdr:col>
      <xdr:colOff>581025</xdr:colOff>
      <xdr:row>36</xdr:row>
      <xdr:rowOff>123825</xdr:rowOff>
    </xdr:to>
    <xdr:graphicFrame>
      <xdr:nvGraphicFramePr>
        <xdr:cNvPr id="3" name="グラフ 3"/>
        <xdr:cNvGraphicFramePr/>
      </xdr:nvGraphicFramePr>
      <xdr:xfrm>
        <a:off x="5924550" y="3248025"/>
        <a:ext cx="44100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selection activeCell="J24" sqref="J24"/>
    </sheetView>
  </sheetViews>
  <sheetFormatPr defaultColWidth="9.140625" defaultRowHeight="15"/>
  <sheetData>
    <row r="1" spans="1:18" ht="17.25">
      <c r="A1" s="142" t="s">
        <v>0</v>
      </c>
      <c r="B1" s="143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4.25" thickBot="1">
      <c r="A2" s="4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8" t="s">
        <v>2</v>
      </c>
    </row>
    <row r="3" spans="1:18" ht="13.5">
      <c r="A3" s="57" t="s">
        <v>3</v>
      </c>
      <c r="B3" s="56" t="s">
        <v>4</v>
      </c>
      <c r="C3" s="56" t="s">
        <v>5</v>
      </c>
      <c r="D3" s="56" t="s">
        <v>6</v>
      </c>
      <c r="E3" s="56" t="s">
        <v>5</v>
      </c>
      <c r="F3" s="55" t="s">
        <v>7</v>
      </c>
      <c r="G3" s="54" t="s">
        <v>5</v>
      </c>
      <c r="H3" s="54" t="s">
        <v>8</v>
      </c>
      <c r="I3" s="54" t="s">
        <v>5</v>
      </c>
      <c r="J3" s="54" t="s">
        <v>9</v>
      </c>
      <c r="K3" s="54" t="s">
        <v>5</v>
      </c>
      <c r="L3" s="54" t="s">
        <v>10</v>
      </c>
      <c r="M3" s="54" t="s">
        <v>5</v>
      </c>
      <c r="N3" s="54" t="s">
        <v>11</v>
      </c>
      <c r="O3" s="54" t="s">
        <v>5</v>
      </c>
      <c r="P3" s="54" t="s">
        <v>12</v>
      </c>
      <c r="Q3" s="54" t="s">
        <v>5</v>
      </c>
      <c r="R3" s="53" t="s">
        <v>3</v>
      </c>
    </row>
    <row r="4" spans="1:18" ht="13.5">
      <c r="A4" s="52" t="s">
        <v>13</v>
      </c>
      <c r="B4" s="51">
        <v>189098</v>
      </c>
      <c r="C4" s="49">
        <v>100</v>
      </c>
      <c r="D4" s="50">
        <v>88002</v>
      </c>
      <c r="E4" s="49">
        <v>100</v>
      </c>
      <c r="F4" s="50">
        <v>73246</v>
      </c>
      <c r="G4" s="49">
        <v>100</v>
      </c>
      <c r="H4" s="50">
        <v>65008</v>
      </c>
      <c r="I4" s="49">
        <v>100</v>
      </c>
      <c r="J4" s="50">
        <v>14679</v>
      </c>
      <c r="K4" s="49">
        <v>100</v>
      </c>
      <c r="L4" s="50">
        <v>15765</v>
      </c>
      <c r="M4" s="49">
        <v>100</v>
      </c>
      <c r="N4" s="48">
        <v>7374</v>
      </c>
      <c r="O4" s="47">
        <v>100</v>
      </c>
      <c r="P4" s="48">
        <v>22896</v>
      </c>
      <c r="Q4" s="47">
        <v>100</v>
      </c>
      <c r="R4" s="46" t="s">
        <v>13</v>
      </c>
    </row>
    <row r="5" spans="1:18" ht="13.5">
      <c r="A5" s="38" t="s">
        <v>14</v>
      </c>
      <c r="B5" s="37">
        <v>2099</v>
      </c>
      <c r="C5" s="45"/>
      <c r="D5" s="37">
        <v>859</v>
      </c>
      <c r="E5" s="45"/>
      <c r="F5" s="37">
        <v>512</v>
      </c>
      <c r="G5" s="45"/>
      <c r="H5" s="37">
        <v>597</v>
      </c>
      <c r="I5" s="45"/>
      <c r="J5" s="37">
        <v>104</v>
      </c>
      <c r="K5" s="45"/>
      <c r="L5" s="37">
        <v>216</v>
      </c>
      <c r="M5" s="45"/>
      <c r="N5" s="37">
        <v>64</v>
      </c>
      <c r="O5" s="45"/>
      <c r="P5" s="37">
        <v>147</v>
      </c>
      <c r="Q5" s="45"/>
      <c r="R5" s="35" t="s">
        <v>14</v>
      </c>
    </row>
    <row r="6" spans="1:18" ht="13.5">
      <c r="A6" s="38">
        <v>1</v>
      </c>
      <c r="B6" s="37">
        <v>2060</v>
      </c>
      <c r="C6" s="45"/>
      <c r="D6" s="37">
        <v>867</v>
      </c>
      <c r="E6" s="45"/>
      <c r="F6" s="37">
        <v>541</v>
      </c>
      <c r="G6" s="45"/>
      <c r="H6" s="37">
        <v>558</v>
      </c>
      <c r="I6" s="45"/>
      <c r="J6" s="37">
        <v>112</v>
      </c>
      <c r="K6" s="45"/>
      <c r="L6" s="37">
        <v>240</v>
      </c>
      <c r="M6" s="45"/>
      <c r="N6" s="37">
        <v>59</v>
      </c>
      <c r="O6" s="45"/>
      <c r="P6" s="37">
        <v>153</v>
      </c>
      <c r="Q6" s="45"/>
      <c r="R6" s="35">
        <v>1</v>
      </c>
    </row>
    <row r="7" spans="1:18" ht="13.5">
      <c r="A7" s="38">
        <v>2</v>
      </c>
      <c r="B7" s="37">
        <v>2002</v>
      </c>
      <c r="C7" s="45"/>
      <c r="D7" s="37">
        <v>860</v>
      </c>
      <c r="E7" s="45"/>
      <c r="F7" s="37">
        <v>560</v>
      </c>
      <c r="G7" s="45"/>
      <c r="H7" s="37">
        <v>603</v>
      </c>
      <c r="I7" s="45"/>
      <c r="J7" s="37">
        <v>140</v>
      </c>
      <c r="K7" s="45"/>
      <c r="L7" s="37">
        <v>209</v>
      </c>
      <c r="M7" s="45"/>
      <c r="N7" s="37">
        <v>65</v>
      </c>
      <c r="O7" s="45"/>
      <c r="P7" s="37">
        <v>193</v>
      </c>
      <c r="Q7" s="45"/>
      <c r="R7" s="35">
        <v>2</v>
      </c>
    </row>
    <row r="8" spans="1:18" ht="13.5">
      <c r="A8" s="38">
        <v>3</v>
      </c>
      <c r="B8" s="37">
        <v>2092</v>
      </c>
      <c r="C8" s="45"/>
      <c r="D8" s="37">
        <v>871</v>
      </c>
      <c r="E8" s="45"/>
      <c r="F8" s="37">
        <v>596</v>
      </c>
      <c r="G8" s="45"/>
      <c r="H8" s="37">
        <v>582</v>
      </c>
      <c r="I8" s="45"/>
      <c r="J8" s="37">
        <v>138</v>
      </c>
      <c r="K8" s="45"/>
      <c r="L8" s="37">
        <v>211</v>
      </c>
      <c r="M8" s="45"/>
      <c r="N8" s="37">
        <v>61</v>
      </c>
      <c r="O8" s="45"/>
      <c r="P8" s="37">
        <v>200</v>
      </c>
      <c r="Q8" s="45"/>
      <c r="R8" s="35">
        <v>3</v>
      </c>
    </row>
    <row r="9" spans="1:18" ht="13.5">
      <c r="A9" s="38">
        <v>4</v>
      </c>
      <c r="B9" s="37">
        <v>1951</v>
      </c>
      <c r="C9" s="45"/>
      <c r="D9" s="37">
        <v>877</v>
      </c>
      <c r="E9" s="45"/>
      <c r="F9" s="37">
        <v>607</v>
      </c>
      <c r="G9" s="45"/>
      <c r="H9" s="37">
        <v>610</v>
      </c>
      <c r="I9" s="45"/>
      <c r="J9" s="37">
        <v>139</v>
      </c>
      <c r="K9" s="45"/>
      <c r="L9" s="37">
        <v>213</v>
      </c>
      <c r="M9" s="45"/>
      <c r="N9" s="37">
        <v>60</v>
      </c>
      <c r="O9" s="45"/>
      <c r="P9" s="37">
        <v>210</v>
      </c>
      <c r="Q9" s="45"/>
      <c r="R9" s="35">
        <v>4</v>
      </c>
    </row>
    <row r="10" spans="1:18" ht="13.5">
      <c r="A10" s="41" t="s">
        <v>15</v>
      </c>
      <c r="B10" s="40">
        <v>10204</v>
      </c>
      <c r="C10" s="15">
        <v>5.4</v>
      </c>
      <c r="D10" s="40">
        <v>4334</v>
      </c>
      <c r="E10" s="15">
        <v>4.9</v>
      </c>
      <c r="F10" s="40">
        <v>2816</v>
      </c>
      <c r="G10" s="15">
        <v>3.8</v>
      </c>
      <c r="H10" s="40">
        <v>2950</v>
      </c>
      <c r="I10" s="15">
        <v>4.5</v>
      </c>
      <c r="J10" s="40">
        <v>633</v>
      </c>
      <c r="K10" s="15">
        <v>4.3</v>
      </c>
      <c r="L10" s="40">
        <v>1089</v>
      </c>
      <c r="M10" s="15">
        <v>6.9</v>
      </c>
      <c r="N10" s="40">
        <v>309</v>
      </c>
      <c r="O10" s="15">
        <v>4.2</v>
      </c>
      <c r="P10" s="40">
        <v>903</v>
      </c>
      <c r="Q10" s="15">
        <v>3.9</v>
      </c>
      <c r="R10" s="39" t="s">
        <v>15</v>
      </c>
    </row>
    <row r="11" spans="1:18" ht="13.5">
      <c r="A11" s="38">
        <v>5</v>
      </c>
      <c r="B11" s="37">
        <v>1900</v>
      </c>
      <c r="C11" s="44"/>
      <c r="D11" s="37">
        <v>824</v>
      </c>
      <c r="E11" s="44"/>
      <c r="F11" s="37">
        <v>593</v>
      </c>
      <c r="G11" s="44"/>
      <c r="H11" s="37">
        <v>559</v>
      </c>
      <c r="I11" s="44"/>
      <c r="J11" s="37">
        <v>126</v>
      </c>
      <c r="K11" s="44"/>
      <c r="L11" s="37">
        <v>199</v>
      </c>
      <c r="M11" s="44"/>
      <c r="N11" s="37">
        <v>70</v>
      </c>
      <c r="O11" s="44"/>
      <c r="P11" s="37">
        <v>202</v>
      </c>
      <c r="Q11" s="44"/>
      <c r="R11" s="35">
        <v>5</v>
      </c>
    </row>
    <row r="12" spans="1:18" ht="13.5">
      <c r="A12" s="38">
        <v>6</v>
      </c>
      <c r="B12" s="37">
        <v>1903</v>
      </c>
      <c r="C12" s="44"/>
      <c r="D12" s="37">
        <v>819</v>
      </c>
      <c r="E12" s="44"/>
      <c r="F12" s="37">
        <v>582</v>
      </c>
      <c r="G12" s="44"/>
      <c r="H12" s="37">
        <v>576</v>
      </c>
      <c r="I12" s="44"/>
      <c r="J12" s="37">
        <v>149</v>
      </c>
      <c r="K12" s="44"/>
      <c r="L12" s="37">
        <v>206</v>
      </c>
      <c r="M12" s="44"/>
      <c r="N12" s="37">
        <v>65</v>
      </c>
      <c r="O12" s="44"/>
      <c r="P12" s="37">
        <v>235</v>
      </c>
      <c r="Q12" s="44"/>
      <c r="R12" s="35">
        <v>6</v>
      </c>
    </row>
    <row r="13" spans="1:18" ht="13.5">
      <c r="A13" s="38">
        <v>7</v>
      </c>
      <c r="B13" s="37">
        <v>2008</v>
      </c>
      <c r="C13" s="44"/>
      <c r="D13" s="37">
        <v>819</v>
      </c>
      <c r="E13" s="44"/>
      <c r="F13" s="37">
        <v>647</v>
      </c>
      <c r="G13" s="44"/>
      <c r="H13" s="37">
        <v>592</v>
      </c>
      <c r="I13" s="44"/>
      <c r="J13" s="37">
        <v>133</v>
      </c>
      <c r="K13" s="44"/>
      <c r="L13" s="37">
        <v>208</v>
      </c>
      <c r="M13" s="44"/>
      <c r="N13" s="37">
        <v>47</v>
      </c>
      <c r="O13" s="44"/>
      <c r="P13" s="37">
        <v>204</v>
      </c>
      <c r="Q13" s="44"/>
      <c r="R13" s="35">
        <v>7</v>
      </c>
    </row>
    <row r="14" spans="1:18" ht="13.5">
      <c r="A14" s="38">
        <v>8</v>
      </c>
      <c r="B14" s="37">
        <v>1974</v>
      </c>
      <c r="C14" s="44"/>
      <c r="D14" s="37">
        <v>871</v>
      </c>
      <c r="E14" s="44"/>
      <c r="F14" s="37">
        <v>613</v>
      </c>
      <c r="G14" s="44"/>
      <c r="H14" s="37">
        <v>618</v>
      </c>
      <c r="I14" s="44"/>
      <c r="J14" s="37">
        <v>158</v>
      </c>
      <c r="K14" s="44"/>
      <c r="L14" s="37">
        <v>174</v>
      </c>
      <c r="M14" s="44"/>
      <c r="N14" s="37">
        <v>64</v>
      </c>
      <c r="O14" s="44"/>
      <c r="P14" s="37">
        <v>198</v>
      </c>
      <c r="Q14" s="44"/>
      <c r="R14" s="35">
        <v>8</v>
      </c>
    </row>
    <row r="15" spans="1:18" ht="13.5">
      <c r="A15" s="38">
        <v>9</v>
      </c>
      <c r="B15" s="37">
        <v>2052</v>
      </c>
      <c r="C15" s="44"/>
      <c r="D15" s="37">
        <v>893</v>
      </c>
      <c r="E15" s="44"/>
      <c r="F15" s="37">
        <v>693</v>
      </c>
      <c r="G15" s="44"/>
      <c r="H15" s="37">
        <v>626</v>
      </c>
      <c r="I15" s="44"/>
      <c r="J15" s="37">
        <v>135</v>
      </c>
      <c r="K15" s="44"/>
      <c r="L15" s="37">
        <v>202</v>
      </c>
      <c r="M15" s="44"/>
      <c r="N15" s="37">
        <v>66</v>
      </c>
      <c r="O15" s="44"/>
      <c r="P15" s="37">
        <v>198</v>
      </c>
      <c r="Q15" s="44"/>
      <c r="R15" s="35">
        <v>9</v>
      </c>
    </row>
    <row r="16" spans="1:18" ht="13.5">
      <c r="A16" s="41" t="s">
        <v>16</v>
      </c>
      <c r="B16" s="40">
        <v>9837</v>
      </c>
      <c r="C16" s="15">
        <v>5.2</v>
      </c>
      <c r="D16" s="40">
        <v>4226</v>
      </c>
      <c r="E16" s="15">
        <v>4.8</v>
      </c>
      <c r="F16" s="40">
        <v>3128</v>
      </c>
      <c r="G16" s="15">
        <v>4.3</v>
      </c>
      <c r="H16" s="40">
        <v>2971</v>
      </c>
      <c r="I16" s="15">
        <v>4.6</v>
      </c>
      <c r="J16" s="40">
        <v>701</v>
      </c>
      <c r="K16" s="15">
        <v>4.8</v>
      </c>
      <c r="L16" s="40">
        <v>989</v>
      </c>
      <c r="M16" s="15">
        <v>6.3</v>
      </c>
      <c r="N16" s="40">
        <v>312</v>
      </c>
      <c r="O16" s="15">
        <v>4.2</v>
      </c>
      <c r="P16" s="40">
        <v>1037</v>
      </c>
      <c r="Q16" s="15">
        <v>4.5</v>
      </c>
      <c r="R16" s="39" t="s">
        <v>16</v>
      </c>
    </row>
    <row r="17" spans="1:18" ht="13.5">
      <c r="A17" s="38">
        <v>10</v>
      </c>
      <c r="B17" s="37">
        <v>2137</v>
      </c>
      <c r="C17" s="43"/>
      <c r="D17" s="37">
        <v>908</v>
      </c>
      <c r="E17" s="43"/>
      <c r="F17" s="37">
        <v>665</v>
      </c>
      <c r="G17" s="43"/>
      <c r="H17" s="37">
        <v>623</v>
      </c>
      <c r="I17" s="43"/>
      <c r="J17" s="37">
        <v>168</v>
      </c>
      <c r="K17" s="43"/>
      <c r="L17" s="37">
        <v>188</v>
      </c>
      <c r="M17" s="43"/>
      <c r="N17" s="37">
        <v>70</v>
      </c>
      <c r="O17" s="43"/>
      <c r="P17" s="37">
        <v>246</v>
      </c>
      <c r="Q17" s="43"/>
      <c r="R17" s="35">
        <v>10</v>
      </c>
    </row>
    <row r="18" spans="1:18" ht="13.5">
      <c r="A18" s="38">
        <v>11</v>
      </c>
      <c r="B18" s="37">
        <v>2050</v>
      </c>
      <c r="C18" s="43"/>
      <c r="D18" s="37">
        <v>912</v>
      </c>
      <c r="E18" s="43"/>
      <c r="F18" s="37">
        <v>682</v>
      </c>
      <c r="G18" s="43"/>
      <c r="H18" s="37">
        <v>702</v>
      </c>
      <c r="I18" s="43"/>
      <c r="J18" s="37">
        <v>159</v>
      </c>
      <c r="K18" s="43"/>
      <c r="L18" s="37">
        <v>171</v>
      </c>
      <c r="M18" s="43"/>
      <c r="N18" s="37">
        <v>77</v>
      </c>
      <c r="O18" s="43"/>
      <c r="P18" s="37">
        <v>225</v>
      </c>
      <c r="Q18" s="43"/>
      <c r="R18" s="35">
        <v>11</v>
      </c>
    </row>
    <row r="19" spans="1:18" ht="13.5">
      <c r="A19" s="38">
        <v>12</v>
      </c>
      <c r="B19" s="37">
        <v>2074</v>
      </c>
      <c r="C19" s="43"/>
      <c r="D19" s="37">
        <v>873</v>
      </c>
      <c r="E19" s="43"/>
      <c r="F19" s="37">
        <v>720</v>
      </c>
      <c r="G19" s="43"/>
      <c r="H19" s="37">
        <v>677</v>
      </c>
      <c r="I19" s="43"/>
      <c r="J19" s="37">
        <v>148</v>
      </c>
      <c r="K19" s="43"/>
      <c r="L19" s="37">
        <v>167</v>
      </c>
      <c r="M19" s="43"/>
      <c r="N19" s="37">
        <v>64</v>
      </c>
      <c r="O19" s="43"/>
      <c r="P19" s="37">
        <v>227</v>
      </c>
      <c r="Q19" s="43"/>
      <c r="R19" s="35">
        <v>12</v>
      </c>
    </row>
    <row r="20" spans="1:18" ht="13.5">
      <c r="A20" s="38">
        <v>13</v>
      </c>
      <c r="B20" s="37">
        <v>2072</v>
      </c>
      <c r="C20" s="43"/>
      <c r="D20" s="37">
        <v>946</v>
      </c>
      <c r="E20" s="43"/>
      <c r="F20" s="37">
        <v>769</v>
      </c>
      <c r="G20" s="43"/>
      <c r="H20" s="37">
        <v>674</v>
      </c>
      <c r="I20" s="43"/>
      <c r="J20" s="37">
        <v>147</v>
      </c>
      <c r="K20" s="43"/>
      <c r="L20" s="37">
        <v>168</v>
      </c>
      <c r="M20" s="43"/>
      <c r="N20" s="37">
        <v>76</v>
      </c>
      <c r="O20" s="43"/>
      <c r="P20" s="37">
        <v>244</v>
      </c>
      <c r="Q20" s="43"/>
      <c r="R20" s="35">
        <v>13</v>
      </c>
    </row>
    <row r="21" spans="1:18" ht="13.5">
      <c r="A21" s="38">
        <v>14</v>
      </c>
      <c r="B21" s="37">
        <v>2027</v>
      </c>
      <c r="C21" s="43"/>
      <c r="D21" s="37">
        <v>886</v>
      </c>
      <c r="E21" s="43"/>
      <c r="F21" s="37">
        <v>795</v>
      </c>
      <c r="G21" s="43"/>
      <c r="H21" s="37">
        <v>676</v>
      </c>
      <c r="I21" s="43"/>
      <c r="J21" s="37">
        <v>147</v>
      </c>
      <c r="K21" s="43"/>
      <c r="L21" s="37">
        <v>179</v>
      </c>
      <c r="M21" s="43"/>
      <c r="N21" s="37">
        <v>74</v>
      </c>
      <c r="O21" s="43"/>
      <c r="P21" s="37">
        <v>214</v>
      </c>
      <c r="Q21" s="43"/>
      <c r="R21" s="35">
        <v>14</v>
      </c>
    </row>
    <row r="22" spans="1:18" ht="13.5">
      <c r="A22" s="41" t="s">
        <v>17</v>
      </c>
      <c r="B22" s="40">
        <v>10360</v>
      </c>
      <c r="C22" s="15">
        <v>5.5</v>
      </c>
      <c r="D22" s="40">
        <v>4525</v>
      </c>
      <c r="E22" s="15">
        <v>5.1</v>
      </c>
      <c r="F22" s="40">
        <v>3631</v>
      </c>
      <c r="G22" s="15">
        <v>5</v>
      </c>
      <c r="H22" s="40">
        <v>3352</v>
      </c>
      <c r="I22" s="15">
        <v>5.2</v>
      </c>
      <c r="J22" s="40">
        <v>769</v>
      </c>
      <c r="K22" s="15">
        <v>5.2</v>
      </c>
      <c r="L22" s="40">
        <v>873</v>
      </c>
      <c r="M22" s="15">
        <v>5.5</v>
      </c>
      <c r="N22" s="40">
        <v>361</v>
      </c>
      <c r="O22" s="15">
        <v>4.9</v>
      </c>
      <c r="P22" s="40">
        <v>1156</v>
      </c>
      <c r="Q22" s="15">
        <v>5</v>
      </c>
      <c r="R22" s="39" t="s">
        <v>17</v>
      </c>
    </row>
    <row r="23" spans="1:18" ht="13.5">
      <c r="A23" s="41" t="s">
        <v>18</v>
      </c>
      <c r="B23" s="16">
        <v>30401</v>
      </c>
      <c r="C23" s="15">
        <v>16.1</v>
      </c>
      <c r="D23" s="16">
        <v>13085</v>
      </c>
      <c r="E23" s="15">
        <v>14.9</v>
      </c>
      <c r="F23" s="16">
        <v>9575</v>
      </c>
      <c r="G23" s="15">
        <v>13.1</v>
      </c>
      <c r="H23" s="16">
        <v>9273</v>
      </c>
      <c r="I23" s="15">
        <v>14.3</v>
      </c>
      <c r="J23" s="16">
        <v>2103</v>
      </c>
      <c r="K23" s="15">
        <v>14.3</v>
      </c>
      <c r="L23" s="16">
        <v>2951</v>
      </c>
      <c r="M23" s="15">
        <v>18.7</v>
      </c>
      <c r="N23" s="16">
        <v>982</v>
      </c>
      <c r="O23" s="15">
        <v>13.3</v>
      </c>
      <c r="P23" s="16">
        <v>3096</v>
      </c>
      <c r="Q23" s="15">
        <v>13.5</v>
      </c>
      <c r="R23" s="39" t="s">
        <v>18</v>
      </c>
    </row>
    <row r="24" spans="1:18" ht="13.5">
      <c r="A24" s="38">
        <v>15</v>
      </c>
      <c r="B24" s="37">
        <v>1938</v>
      </c>
      <c r="C24" s="42"/>
      <c r="D24" s="37">
        <v>876</v>
      </c>
      <c r="E24" s="42"/>
      <c r="F24" s="37">
        <v>762</v>
      </c>
      <c r="G24" s="42"/>
      <c r="H24" s="37">
        <v>662</v>
      </c>
      <c r="I24" s="42"/>
      <c r="J24" s="37">
        <v>140</v>
      </c>
      <c r="K24" s="42"/>
      <c r="L24" s="37">
        <v>147</v>
      </c>
      <c r="M24" s="42"/>
      <c r="N24" s="37">
        <v>70</v>
      </c>
      <c r="O24" s="42"/>
      <c r="P24" s="37">
        <v>209</v>
      </c>
      <c r="Q24" s="42"/>
      <c r="R24" s="35">
        <v>15</v>
      </c>
    </row>
    <row r="25" spans="1:18" ht="13.5">
      <c r="A25" s="38">
        <v>16</v>
      </c>
      <c r="B25" s="37">
        <v>1986</v>
      </c>
      <c r="C25" s="42"/>
      <c r="D25" s="37">
        <v>855</v>
      </c>
      <c r="E25" s="42"/>
      <c r="F25" s="37">
        <v>735</v>
      </c>
      <c r="G25" s="42"/>
      <c r="H25" s="37">
        <v>691</v>
      </c>
      <c r="I25" s="42"/>
      <c r="J25" s="37">
        <v>119</v>
      </c>
      <c r="K25" s="42"/>
      <c r="L25" s="37">
        <v>163</v>
      </c>
      <c r="M25" s="42"/>
      <c r="N25" s="37">
        <v>85</v>
      </c>
      <c r="O25" s="42"/>
      <c r="P25" s="37">
        <v>231</v>
      </c>
      <c r="Q25" s="42"/>
      <c r="R25" s="35">
        <v>16</v>
      </c>
    </row>
    <row r="26" spans="1:18" ht="13.5">
      <c r="A26" s="38">
        <v>17</v>
      </c>
      <c r="B26" s="37">
        <v>1841</v>
      </c>
      <c r="C26" s="42"/>
      <c r="D26" s="37">
        <v>842</v>
      </c>
      <c r="E26" s="42"/>
      <c r="F26" s="37">
        <v>758</v>
      </c>
      <c r="G26" s="42"/>
      <c r="H26" s="37">
        <v>639</v>
      </c>
      <c r="I26" s="42"/>
      <c r="J26" s="37">
        <v>133</v>
      </c>
      <c r="K26" s="42"/>
      <c r="L26" s="37">
        <v>173</v>
      </c>
      <c r="M26" s="42"/>
      <c r="N26" s="37">
        <v>68</v>
      </c>
      <c r="O26" s="42"/>
      <c r="P26" s="37">
        <v>219</v>
      </c>
      <c r="Q26" s="42"/>
      <c r="R26" s="35">
        <v>17</v>
      </c>
    </row>
    <row r="27" spans="1:18" ht="13.5">
      <c r="A27" s="38">
        <v>18</v>
      </c>
      <c r="B27" s="37">
        <v>1794</v>
      </c>
      <c r="C27" s="42"/>
      <c r="D27" s="37">
        <v>823</v>
      </c>
      <c r="E27" s="42"/>
      <c r="F27" s="37">
        <v>667</v>
      </c>
      <c r="G27" s="42"/>
      <c r="H27" s="37">
        <v>628</v>
      </c>
      <c r="I27" s="42"/>
      <c r="J27" s="37">
        <v>162</v>
      </c>
      <c r="K27" s="42"/>
      <c r="L27" s="37">
        <v>151</v>
      </c>
      <c r="M27" s="42"/>
      <c r="N27" s="37">
        <v>77</v>
      </c>
      <c r="O27" s="42"/>
      <c r="P27" s="37">
        <v>206</v>
      </c>
      <c r="Q27" s="42"/>
      <c r="R27" s="35">
        <v>18</v>
      </c>
    </row>
    <row r="28" spans="1:18" ht="13.5">
      <c r="A28" s="38">
        <v>19</v>
      </c>
      <c r="B28" s="37">
        <v>1793</v>
      </c>
      <c r="C28" s="42"/>
      <c r="D28" s="37">
        <v>939</v>
      </c>
      <c r="E28" s="42"/>
      <c r="F28" s="37">
        <v>716</v>
      </c>
      <c r="G28" s="42"/>
      <c r="H28" s="37">
        <v>674</v>
      </c>
      <c r="I28" s="42"/>
      <c r="J28" s="37">
        <v>142</v>
      </c>
      <c r="K28" s="42"/>
      <c r="L28" s="37">
        <v>151</v>
      </c>
      <c r="M28" s="42"/>
      <c r="N28" s="37">
        <v>82</v>
      </c>
      <c r="O28" s="42"/>
      <c r="P28" s="37">
        <v>206</v>
      </c>
      <c r="Q28" s="42"/>
      <c r="R28" s="35">
        <v>19</v>
      </c>
    </row>
    <row r="29" spans="1:18" ht="13.5">
      <c r="A29" s="41" t="s">
        <v>19</v>
      </c>
      <c r="B29" s="40">
        <v>9352</v>
      </c>
      <c r="C29" s="15">
        <v>4.9</v>
      </c>
      <c r="D29" s="40">
        <v>4335</v>
      </c>
      <c r="E29" s="15">
        <v>4.9</v>
      </c>
      <c r="F29" s="40">
        <v>3638</v>
      </c>
      <c r="G29" s="15">
        <v>5</v>
      </c>
      <c r="H29" s="40">
        <v>3294</v>
      </c>
      <c r="I29" s="15">
        <v>5.1</v>
      </c>
      <c r="J29" s="40">
        <v>696</v>
      </c>
      <c r="K29" s="15">
        <v>4.7</v>
      </c>
      <c r="L29" s="40">
        <v>785</v>
      </c>
      <c r="M29" s="15">
        <v>5</v>
      </c>
      <c r="N29" s="40">
        <v>382</v>
      </c>
      <c r="O29" s="15">
        <v>5.2</v>
      </c>
      <c r="P29" s="40">
        <v>1071</v>
      </c>
      <c r="Q29" s="15">
        <v>4.7</v>
      </c>
      <c r="R29" s="39" t="s">
        <v>19</v>
      </c>
    </row>
    <row r="30" spans="1:18" ht="13.5">
      <c r="A30" s="38">
        <v>20</v>
      </c>
      <c r="B30" s="37">
        <v>1737</v>
      </c>
      <c r="C30" s="36"/>
      <c r="D30" s="37">
        <v>963</v>
      </c>
      <c r="E30" s="36"/>
      <c r="F30" s="37">
        <v>693</v>
      </c>
      <c r="G30" s="36"/>
      <c r="H30" s="37">
        <v>626</v>
      </c>
      <c r="I30" s="36"/>
      <c r="J30" s="37">
        <v>141</v>
      </c>
      <c r="K30" s="36"/>
      <c r="L30" s="37">
        <v>154</v>
      </c>
      <c r="M30" s="36"/>
      <c r="N30" s="37">
        <v>72</v>
      </c>
      <c r="O30" s="36"/>
      <c r="P30" s="37">
        <v>194</v>
      </c>
      <c r="Q30" s="36"/>
      <c r="R30" s="35">
        <v>20</v>
      </c>
    </row>
    <row r="31" spans="1:18" ht="13.5">
      <c r="A31" s="38">
        <v>21</v>
      </c>
      <c r="B31" s="37">
        <v>1821</v>
      </c>
      <c r="C31" s="36"/>
      <c r="D31" s="37">
        <v>1012</v>
      </c>
      <c r="E31" s="36"/>
      <c r="F31" s="37">
        <v>673</v>
      </c>
      <c r="G31" s="36"/>
      <c r="H31" s="37">
        <v>652</v>
      </c>
      <c r="I31" s="36"/>
      <c r="J31" s="37">
        <v>165</v>
      </c>
      <c r="K31" s="36"/>
      <c r="L31" s="37">
        <v>159</v>
      </c>
      <c r="M31" s="36"/>
      <c r="N31" s="37">
        <v>70</v>
      </c>
      <c r="O31" s="36"/>
      <c r="P31" s="37">
        <v>203</v>
      </c>
      <c r="Q31" s="36"/>
      <c r="R31" s="35">
        <v>21</v>
      </c>
    </row>
    <row r="32" spans="1:18" ht="13.5">
      <c r="A32" s="38">
        <v>22</v>
      </c>
      <c r="B32" s="37">
        <v>1910</v>
      </c>
      <c r="C32" s="36"/>
      <c r="D32" s="37">
        <v>1083</v>
      </c>
      <c r="E32" s="36"/>
      <c r="F32" s="37">
        <v>647</v>
      </c>
      <c r="G32" s="36"/>
      <c r="H32" s="37">
        <v>637</v>
      </c>
      <c r="I32" s="36"/>
      <c r="J32" s="37">
        <v>182</v>
      </c>
      <c r="K32" s="36"/>
      <c r="L32" s="37">
        <v>155</v>
      </c>
      <c r="M32" s="36"/>
      <c r="N32" s="37">
        <v>67</v>
      </c>
      <c r="O32" s="36"/>
      <c r="P32" s="37">
        <v>198</v>
      </c>
      <c r="Q32" s="36"/>
      <c r="R32" s="35">
        <v>22</v>
      </c>
    </row>
    <row r="33" spans="1:18" ht="13.5">
      <c r="A33" s="38">
        <v>23</v>
      </c>
      <c r="B33" s="37">
        <v>1951</v>
      </c>
      <c r="C33" s="36"/>
      <c r="D33" s="37">
        <v>1065</v>
      </c>
      <c r="E33" s="36"/>
      <c r="F33" s="37">
        <v>696</v>
      </c>
      <c r="G33" s="36"/>
      <c r="H33" s="37">
        <v>672</v>
      </c>
      <c r="I33" s="36"/>
      <c r="J33" s="37">
        <v>201</v>
      </c>
      <c r="K33" s="36"/>
      <c r="L33" s="37">
        <v>149</v>
      </c>
      <c r="M33" s="36"/>
      <c r="N33" s="37">
        <v>77</v>
      </c>
      <c r="O33" s="36"/>
      <c r="P33" s="37">
        <v>188</v>
      </c>
      <c r="Q33" s="36"/>
      <c r="R33" s="35">
        <v>23</v>
      </c>
    </row>
    <row r="34" spans="1:18" ht="13.5">
      <c r="A34" s="38">
        <v>24</v>
      </c>
      <c r="B34" s="37">
        <v>2181</v>
      </c>
      <c r="C34" s="36"/>
      <c r="D34" s="37">
        <v>1106</v>
      </c>
      <c r="E34" s="36"/>
      <c r="F34" s="37">
        <v>729</v>
      </c>
      <c r="G34" s="36"/>
      <c r="H34" s="37">
        <v>652</v>
      </c>
      <c r="I34" s="36"/>
      <c r="J34" s="37">
        <v>193</v>
      </c>
      <c r="K34" s="36"/>
      <c r="L34" s="37">
        <v>164</v>
      </c>
      <c r="M34" s="36"/>
      <c r="N34" s="37">
        <v>83</v>
      </c>
      <c r="O34" s="36"/>
      <c r="P34" s="37">
        <v>221</v>
      </c>
      <c r="Q34" s="36"/>
      <c r="R34" s="35">
        <v>24</v>
      </c>
    </row>
    <row r="35" spans="1:18" ht="13.5">
      <c r="A35" s="41" t="s">
        <v>20</v>
      </c>
      <c r="B35" s="40">
        <v>9600</v>
      </c>
      <c r="C35" s="15">
        <v>5.1</v>
      </c>
      <c r="D35" s="40">
        <v>5229</v>
      </c>
      <c r="E35" s="15">
        <v>5.9</v>
      </c>
      <c r="F35" s="40">
        <v>3438</v>
      </c>
      <c r="G35" s="15">
        <v>4.7</v>
      </c>
      <c r="H35" s="40">
        <v>3239</v>
      </c>
      <c r="I35" s="15">
        <v>5</v>
      </c>
      <c r="J35" s="40">
        <v>882</v>
      </c>
      <c r="K35" s="15">
        <v>6</v>
      </c>
      <c r="L35" s="40">
        <v>781</v>
      </c>
      <c r="M35" s="15">
        <v>5</v>
      </c>
      <c r="N35" s="40">
        <v>369</v>
      </c>
      <c r="O35" s="15">
        <v>5</v>
      </c>
      <c r="P35" s="40">
        <v>1004</v>
      </c>
      <c r="Q35" s="15">
        <v>4.4</v>
      </c>
      <c r="R35" s="39" t="s">
        <v>20</v>
      </c>
    </row>
    <row r="36" spans="1:18" ht="13.5">
      <c r="A36" s="38">
        <v>25</v>
      </c>
      <c r="B36" s="37">
        <v>2135</v>
      </c>
      <c r="C36" s="36"/>
      <c r="D36" s="37">
        <v>1139</v>
      </c>
      <c r="E36" s="36"/>
      <c r="F36" s="37">
        <v>677</v>
      </c>
      <c r="G36" s="36"/>
      <c r="H36" s="37">
        <v>655</v>
      </c>
      <c r="I36" s="36"/>
      <c r="J36" s="37">
        <v>174</v>
      </c>
      <c r="K36" s="36"/>
      <c r="L36" s="37">
        <v>146</v>
      </c>
      <c r="M36" s="36"/>
      <c r="N36" s="37">
        <v>72</v>
      </c>
      <c r="O36" s="36"/>
      <c r="P36" s="37">
        <v>209</v>
      </c>
      <c r="Q36" s="36"/>
      <c r="R36" s="35">
        <v>25</v>
      </c>
    </row>
    <row r="37" spans="1:18" ht="13.5">
      <c r="A37" s="38">
        <v>26</v>
      </c>
      <c r="B37" s="37">
        <v>2339</v>
      </c>
      <c r="C37" s="36"/>
      <c r="D37" s="37">
        <v>1179</v>
      </c>
      <c r="E37" s="36"/>
      <c r="F37" s="37">
        <v>745</v>
      </c>
      <c r="G37" s="36"/>
      <c r="H37" s="37">
        <v>686</v>
      </c>
      <c r="I37" s="36"/>
      <c r="J37" s="37">
        <v>181</v>
      </c>
      <c r="K37" s="36"/>
      <c r="L37" s="37">
        <v>175</v>
      </c>
      <c r="M37" s="36"/>
      <c r="N37" s="37">
        <v>82</v>
      </c>
      <c r="O37" s="36"/>
      <c r="P37" s="37">
        <v>206</v>
      </c>
      <c r="Q37" s="36"/>
      <c r="R37" s="35">
        <v>26</v>
      </c>
    </row>
    <row r="38" spans="1:18" ht="13.5">
      <c r="A38" s="38">
        <v>27</v>
      </c>
      <c r="B38" s="37">
        <v>2350</v>
      </c>
      <c r="C38" s="36"/>
      <c r="D38" s="37">
        <v>1163</v>
      </c>
      <c r="E38" s="36"/>
      <c r="F38" s="37">
        <v>745</v>
      </c>
      <c r="G38" s="36"/>
      <c r="H38" s="37">
        <v>690</v>
      </c>
      <c r="I38" s="36"/>
      <c r="J38" s="37">
        <v>189</v>
      </c>
      <c r="K38" s="36"/>
      <c r="L38" s="37">
        <v>233</v>
      </c>
      <c r="M38" s="36"/>
      <c r="N38" s="37">
        <v>67</v>
      </c>
      <c r="O38" s="36"/>
      <c r="P38" s="37">
        <v>239</v>
      </c>
      <c r="Q38" s="36"/>
      <c r="R38" s="35">
        <v>27</v>
      </c>
    </row>
    <row r="39" spans="1:18" ht="13.5">
      <c r="A39" s="38">
        <v>28</v>
      </c>
      <c r="B39" s="37">
        <v>2396</v>
      </c>
      <c r="C39" s="36"/>
      <c r="D39" s="37">
        <v>1147</v>
      </c>
      <c r="E39" s="36"/>
      <c r="F39" s="37">
        <v>714</v>
      </c>
      <c r="G39" s="36"/>
      <c r="H39" s="37">
        <v>717</v>
      </c>
      <c r="I39" s="36"/>
      <c r="J39" s="37">
        <v>165</v>
      </c>
      <c r="K39" s="36"/>
      <c r="L39" s="37">
        <v>221</v>
      </c>
      <c r="M39" s="36"/>
      <c r="N39" s="37">
        <v>63</v>
      </c>
      <c r="O39" s="36"/>
      <c r="P39" s="37">
        <v>194</v>
      </c>
      <c r="Q39" s="36"/>
      <c r="R39" s="35">
        <v>28</v>
      </c>
    </row>
    <row r="40" spans="1:18" ht="13.5">
      <c r="A40" s="38">
        <v>29</v>
      </c>
      <c r="B40" s="37">
        <v>2466</v>
      </c>
      <c r="C40" s="36"/>
      <c r="D40" s="37">
        <v>1113</v>
      </c>
      <c r="E40" s="36"/>
      <c r="F40" s="37">
        <v>739</v>
      </c>
      <c r="G40" s="36"/>
      <c r="H40" s="37">
        <v>692</v>
      </c>
      <c r="I40" s="36"/>
      <c r="J40" s="37">
        <v>156</v>
      </c>
      <c r="K40" s="36"/>
      <c r="L40" s="37">
        <v>191</v>
      </c>
      <c r="M40" s="36"/>
      <c r="N40" s="37">
        <v>67</v>
      </c>
      <c r="O40" s="36"/>
      <c r="P40" s="37">
        <v>203</v>
      </c>
      <c r="Q40" s="36"/>
      <c r="R40" s="35">
        <v>29</v>
      </c>
    </row>
    <row r="41" spans="1:18" ht="13.5">
      <c r="A41" s="41" t="s">
        <v>21</v>
      </c>
      <c r="B41" s="40">
        <v>11686</v>
      </c>
      <c r="C41" s="15">
        <v>6.2</v>
      </c>
      <c r="D41" s="40">
        <v>5741</v>
      </c>
      <c r="E41" s="15">
        <v>6.5</v>
      </c>
      <c r="F41" s="40">
        <v>3620</v>
      </c>
      <c r="G41" s="15">
        <v>4.9</v>
      </c>
      <c r="H41" s="40">
        <v>3440</v>
      </c>
      <c r="I41" s="15">
        <v>5.3</v>
      </c>
      <c r="J41" s="40">
        <v>865</v>
      </c>
      <c r="K41" s="15">
        <v>5.9</v>
      </c>
      <c r="L41" s="40">
        <v>966</v>
      </c>
      <c r="M41" s="15">
        <v>6.1</v>
      </c>
      <c r="N41" s="40">
        <v>351</v>
      </c>
      <c r="O41" s="15">
        <v>4.8</v>
      </c>
      <c r="P41" s="40">
        <v>1051</v>
      </c>
      <c r="Q41" s="15">
        <v>4.6</v>
      </c>
      <c r="R41" s="39" t="s">
        <v>21</v>
      </c>
    </row>
    <row r="42" spans="1:18" ht="13.5">
      <c r="A42" s="38">
        <v>30</v>
      </c>
      <c r="B42" s="37">
        <v>2499</v>
      </c>
      <c r="C42" s="36"/>
      <c r="D42" s="37">
        <v>1117</v>
      </c>
      <c r="E42" s="36"/>
      <c r="F42" s="37">
        <v>750</v>
      </c>
      <c r="G42" s="36"/>
      <c r="H42" s="37">
        <v>680</v>
      </c>
      <c r="I42" s="36"/>
      <c r="J42" s="37">
        <v>178</v>
      </c>
      <c r="K42" s="36"/>
      <c r="L42" s="37">
        <v>235</v>
      </c>
      <c r="M42" s="36"/>
      <c r="N42" s="37">
        <v>78</v>
      </c>
      <c r="O42" s="36"/>
      <c r="P42" s="37">
        <v>228</v>
      </c>
      <c r="Q42" s="36"/>
      <c r="R42" s="35">
        <v>30</v>
      </c>
    </row>
    <row r="43" spans="1:18" ht="13.5">
      <c r="A43" s="38">
        <v>31</v>
      </c>
      <c r="B43" s="37">
        <v>2524</v>
      </c>
      <c r="C43" s="36"/>
      <c r="D43" s="37">
        <v>1103</v>
      </c>
      <c r="E43" s="36"/>
      <c r="F43" s="37">
        <v>747</v>
      </c>
      <c r="G43" s="36"/>
      <c r="H43" s="37">
        <v>678</v>
      </c>
      <c r="I43" s="36"/>
      <c r="J43" s="37">
        <v>157</v>
      </c>
      <c r="K43" s="36"/>
      <c r="L43" s="37">
        <v>241</v>
      </c>
      <c r="M43" s="36"/>
      <c r="N43" s="37">
        <v>87</v>
      </c>
      <c r="O43" s="36"/>
      <c r="P43" s="37">
        <v>262</v>
      </c>
      <c r="Q43" s="36"/>
      <c r="R43" s="35">
        <v>31</v>
      </c>
    </row>
    <row r="44" spans="1:18" ht="13.5">
      <c r="A44" s="38">
        <v>32</v>
      </c>
      <c r="B44" s="37">
        <v>2529</v>
      </c>
      <c r="C44" s="36"/>
      <c r="D44" s="37">
        <v>1129</v>
      </c>
      <c r="E44" s="36"/>
      <c r="F44" s="37">
        <v>749</v>
      </c>
      <c r="G44" s="36"/>
      <c r="H44" s="37">
        <v>760</v>
      </c>
      <c r="I44" s="36"/>
      <c r="J44" s="37">
        <v>185</v>
      </c>
      <c r="K44" s="36"/>
      <c r="L44" s="37">
        <v>232</v>
      </c>
      <c r="M44" s="36"/>
      <c r="N44" s="37">
        <v>79</v>
      </c>
      <c r="O44" s="36"/>
      <c r="P44" s="37">
        <v>216</v>
      </c>
      <c r="Q44" s="36"/>
      <c r="R44" s="35">
        <v>32</v>
      </c>
    </row>
    <row r="45" spans="1:18" ht="13.5">
      <c r="A45" s="38">
        <v>33</v>
      </c>
      <c r="B45" s="37">
        <v>2616</v>
      </c>
      <c r="C45" s="36"/>
      <c r="D45" s="37">
        <v>1164</v>
      </c>
      <c r="E45" s="36"/>
      <c r="F45" s="37">
        <v>784</v>
      </c>
      <c r="G45" s="36"/>
      <c r="H45" s="37">
        <v>732</v>
      </c>
      <c r="I45" s="36"/>
      <c r="J45" s="37">
        <v>206</v>
      </c>
      <c r="K45" s="36"/>
      <c r="L45" s="37">
        <v>214</v>
      </c>
      <c r="M45" s="36"/>
      <c r="N45" s="37">
        <v>82</v>
      </c>
      <c r="O45" s="36"/>
      <c r="P45" s="37">
        <v>294</v>
      </c>
      <c r="Q45" s="36"/>
      <c r="R45" s="35">
        <v>33</v>
      </c>
    </row>
    <row r="46" spans="1:18" ht="13.5">
      <c r="A46" s="38">
        <v>34</v>
      </c>
      <c r="B46" s="37">
        <v>2708</v>
      </c>
      <c r="C46" s="36"/>
      <c r="D46" s="37">
        <v>1207</v>
      </c>
      <c r="E46" s="36"/>
      <c r="F46" s="37">
        <v>902</v>
      </c>
      <c r="G46" s="36"/>
      <c r="H46" s="37">
        <v>864</v>
      </c>
      <c r="I46" s="36"/>
      <c r="J46" s="37">
        <v>197</v>
      </c>
      <c r="K46" s="36"/>
      <c r="L46" s="37">
        <v>295</v>
      </c>
      <c r="M46" s="36"/>
      <c r="N46" s="37">
        <v>81</v>
      </c>
      <c r="O46" s="36"/>
      <c r="P46" s="37">
        <v>282</v>
      </c>
      <c r="Q46" s="36"/>
      <c r="R46" s="35">
        <v>34</v>
      </c>
    </row>
    <row r="47" spans="1:18" ht="13.5">
      <c r="A47" s="41" t="s">
        <v>22</v>
      </c>
      <c r="B47" s="40">
        <v>12876</v>
      </c>
      <c r="C47" s="15">
        <v>6.8</v>
      </c>
      <c r="D47" s="40">
        <v>5720</v>
      </c>
      <c r="E47" s="15">
        <v>6.5</v>
      </c>
      <c r="F47" s="40">
        <v>3932</v>
      </c>
      <c r="G47" s="15">
        <v>5.4</v>
      </c>
      <c r="H47" s="40">
        <v>3714</v>
      </c>
      <c r="I47" s="15">
        <v>5.7</v>
      </c>
      <c r="J47" s="40">
        <v>923</v>
      </c>
      <c r="K47" s="15">
        <v>6.3</v>
      </c>
      <c r="L47" s="40">
        <v>1217</v>
      </c>
      <c r="M47" s="15">
        <v>7.7</v>
      </c>
      <c r="N47" s="40">
        <v>407</v>
      </c>
      <c r="O47" s="15">
        <v>5.5</v>
      </c>
      <c r="P47" s="40">
        <v>1282</v>
      </c>
      <c r="Q47" s="15">
        <v>5.6</v>
      </c>
      <c r="R47" s="39" t="s">
        <v>22</v>
      </c>
    </row>
    <row r="48" spans="1:18" ht="13.5">
      <c r="A48" s="38">
        <v>35</v>
      </c>
      <c r="B48" s="37">
        <v>2846</v>
      </c>
      <c r="C48" s="36"/>
      <c r="D48" s="37">
        <v>1266</v>
      </c>
      <c r="E48" s="36"/>
      <c r="F48" s="37">
        <v>958</v>
      </c>
      <c r="G48" s="36"/>
      <c r="H48" s="37">
        <v>912</v>
      </c>
      <c r="I48" s="36"/>
      <c r="J48" s="37">
        <v>243</v>
      </c>
      <c r="K48" s="36"/>
      <c r="L48" s="37">
        <v>257</v>
      </c>
      <c r="M48" s="36"/>
      <c r="N48" s="37">
        <v>91</v>
      </c>
      <c r="O48" s="36"/>
      <c r="P48" s="37">
        <v>286</v>
      </c>
      <c r="Q48" s="36"/>
      <c r="R48" s="35">
        <v>35</v>
      </c>
    </row>
    <row r="49" spans="1:18" ht="13.5">
      <c r="A49" s="38">
        <v>36</v>
      </c>
      <c r="B49" s="37">
        <v>3146</v>
      </c>
      <c r="C49" s="36"/>
      <c r="D49" s="37">
        <v>1382</v>
      </c>
      <c r="E49" s="36"/>
      <c r="F49" s="37">
        <v>1051</v>
      </c>
      <c r="G49" s="36"/>
      <c r="H49" s="37">
        <v>947</v>
      </c>
      <c r="I49" s="36"/>
      <c r="J49" s="37">
        <v>235</v>
      </c>
      <c r="K49" s="36"/>
      <c r="L49" s="37">
        <v>292</v>
      </c>
      <c r="M49" s="36"/>
      <c r="N49" s="37">
        <v>86</v>
      </c>
      <c r="O49" s="36"/>
      <c r="P49" s="37">
        <v>362</v>
      </c>
      <c r="Q49" s="36"/>
      <c r="R49" s="35">
        <v>36</v>
      </c>
    </row>
    <row r="50" spans="1:18" ht="13.5">
      <c r="A50" s="38">
        <v>37</v>
      </c>
      <c r="B50" s="37">
        <v>3151</v>
      </c>
      <c r="C50" s="36"/>
      <c r="D50" s="37">
        <v>1511</v>
      </c>
      <c r="E50" s="36"/>
      <c r="F50" s="37">
        <v>1098</v>
      </c>
      <c r="G50" s="36"/>
      <c r="H50" s="37">
        <v>992</v>
      </c>
      <c r="I50" s="36"/>
      <c r="J50" s="37">
        <v>210</v>
      </c>
      <c r="K50" s="36"/>
      <c r="L50" s="37">
        <v>321</v>
      </c>
      <c r="M50" s="36"/>
      <c r="N50" s="37">
        <v>108</v>
      </c>
      <c r="O50" s="36"/>
      <c r="P50" s="37">
        <v>337</v>
      </c>
      <c r="Q50" s="36"/>
      <c r="R50" s="35">
        <v>37</v>
      </c>
    </row>
    <row r="51" spans="1:18" ht="13.5">
      <c r="A51" s="38">
        <v>38</v>
      </c>
      <c r="B51" s="37">
        <v>3467</v>
      </c>
      <c r="C51" s="36"/>
      <c r="D51" s="37">
        <v>1426</v>
      </c>
      <c r="E51" s="36"/>
      <c r="F51" s="37">
        <v>1136</v>
      </c>
      <c r="G51" s="36"/>
      <c r="H51" s="37">
        <v>1040</v>
      </c>
      <c r="I51" s="36"/>
      <c r="J51" s="37">
        <v>245</v>
      </c>
      <c r="K51" s="36"/>
      <c r="L51" s="37">
        <v>310</v>
      </c>
      <c r="M51" s="36"/>
      <c r="N51" s="37">
        <v>81</v>
      </c>
      <c r="O51" s="36"/>
      <c r="P51" s="37">
        <v>300</v>
      </c>
      <c r="Q51" s="36"/>
      <c r="R51" s="35">
        <v>38</v>
      </c>
    </row>
    <row r="52" spans="1:18" ht="13.5">
      <c r="A52" s="38">
        <v>39</v>
      </c>
      <c r="B52" s="37">
        <v>3231</v>
      </c>
      <c r="C52" s="36"/>
      <c r="D52" s="37">
        <v>1384</v>
      </c>
      <c r="E52" s="36"/>
      <c r="F52" s="37">
        <v>1096</v>
      </c>
      <c r="G52" s="36"/>
      <c r="H52" s="37">
        <v>1011</v>
      </c>
      <c r="I52" s="36"/>
      <c r="J52" s="37">
        <v>249</v>
      </c>
      <c r="K52" s="36"/>
      <c r="L52" s="37">
        <v>309</v>
      </c>
      <c r="M52" s="36"/>
      <c r="N52" s="37">
        <v>91</v>
      </c>
      <c r="O52" s="36"/>
      <c r="P52" s="37">
        <v>343</v>
      </c>
      <c r="Q52" s="36"/>
      <c r="R52" s="35">
        <v>39</v>
      </c>
    </row>
    <row r="53" spans="1:18" ht="13.5">
      <c r="A53" s="41" t="s">
        <v>23</v>
      </c>
      <c r="B53" s="40">
        <v>15841</v>
      </c>
      <c r="C53" s="15">
        <v>8.4</v>
      </c>
      <c r="D53" s="40">
        <v>6969</v>
      </c>
      <c r="E53" s="15">
        <v>7.9</v>
      </c>
      <c r="F53" s="40">
        <v>5339</v>
      </c>
      <c r="G53" s="15">
        <v>7.3</v>
      </c>
      <c r="H53" s="40">
        <v>4902</v>
      </c>
      <c r="I53" s="15">
        <v>7.5</v>
      </c>
      <c r="J53" s="40">
        <v>1182</v>
      </c>
      <c r="K53" s="15">
        <v>8.1</v>
      </c>
      <c r="L53" s="40">
        <v>1489</v>
      </c>
      <c r="M53" s="15">
        <v>9.4</v>
      </c>
      <c r="N53" s="40">
        <v>457</v>
      </c>
      <c r="O53" s="15">
        <v>6.2</v>
      </c>
      <c r="P53" s="40">
        <v>1628</v>
      </c>
      <c r="Q53" s="15">
        <v>7.1</v>
      </c>
      <c r="R53" s="39" t="s">
        <v>23</v>
      </c>
    </row>
    <row r="54" spans="1:18" ht="13.5">
      <c r="A54" s="38">
        <v>40</v>
      </c>
      <c r="B54" s="37">
        <v>3059</v>
      </c>
      <c r="C54" s="36"/>
      <c r="D54" s="37">
        <v>1406</v>
      </c>
      <c r="E54" s="36"/>
      <c r="F54" s="37">
        <v>1083</v>
      </c>
      <c r="G54" s="36"/>
      <c r="H54" s="37">
        <v>1026</v>
      </c>
      <c r="I54" s="36"/>
      <c r="J54" s="37">
        <v>226</v>
      </c>
      <c r="K54" s="36"/>
      <c r="L54" s="37">
        <v>296</v>
      </c>
      <c r="M54" s="36"/>
      <c r="N54" s="37">
        <v>98</v>
      </c>
      <c r="O54" s="36"/>
      <c r="P54" s="37">
        <v>316</v>
      </c>
      <c r="Q54" s="36"/>
      <c r="R54" s="35">
        <v>40</v>
      </c>
    </row>
    <row r="55" spans="1:18" ht="13.5">
      <c r="A55" s="38">
        <v>41</v>
      </c>
      <c r="B55" s="37">
        <v>2938</v>
      </c>
      <c r="C55" s="36"/>
      <c r="D55" s="37">
        <v>1197</v>
      </c>
      <c r="E55" s="36"/>
      <c r="F55" s="37">
        <v>991</v>
      </c>
      <c r="G55" s="36"/>
      <c r="H55" s="37">
        <v>962</v>
      </c>
      <c r="I55" s="36"/>
      <c r="J55" s="37">
        <v>193</v>
      </c>
      <c r="K55" s="36"/>
      <c r="L55" s="37">
        <v>244</v>
      </c>
      <c r="M55" s="36"/>
      <c r="N55" s="37">
        <v>102</v>
      </c>
      <c r="O55" s="36"/>
      <c r="P55" s="37">
        <v>274</v>
      </c>
      <c r="Q55" s="36"/>
      <c r="R55" s="35">
        <v>41</v>
      </c>
    </row>
    <row r="56" spans="1:18" ht="13.5">
      <c r="A56" s="38">
        <v>42</v>
      </c>
      <c r="B56" s="37">
        <v>2847</v>
      </c>
      <c r="C56" s="36"/>
      <c r="D56" s="37">
        <v>1228</v>
      </c>
      <c r="E56" s="36"/>
      <c r="F56" s="37">
        <v>973</v>
      </c>
      <c r="G56" s="36"/>
      <c r="H56" s="37">
        <v>923</v>
      </c>
      <c r="I56" s="36"/>
      <c r="J56" s="37">
        <v>183</v>
      </c>
      <c r="K56" s="36"/>
      <c r="L56" s="37">
        <v>229</v>
      </c>
      <c r="M56" s="36"/>
      <c r="N56" s="37">
        <v>79</v>
      </c>
      <c r="O56" s="36"/>
      <c r="P56" s="37">
        <v>291</v>
      </c>
      <c r="Q56" s="36"/>
      <c r="R56" s="35">
        <v>42</v>
      </c>
    </row>
    <row r="57" spans="1:18" ht="13.5">
      <c r="A57" s="38">
        <v>43</v>
      </c>
      <c r="B57" s="37">
        <v>2660</v>
      </c>
      <c r="C57" s="36"/>
      <c r="D57" s="37">
        <v>1153</v>
      </c>
      <c r="E57" s="36"/>
      <c r="F57" s="37">
        <v>926</v>
      </c>
      <c r="G57" s="36"/>
      <c r="H57" s="37">
        <v>861</v>
      </c>
      <c r="I57" s="36"/>
      <c r="J57" s="37">
        <v>181</v>
      </c>
      <c r="K57" s="36"/>
      <c r="L57" s="37">
        <v>236</v>
      </c>
      <c r="M57" s="36"/>
      <c r="N57" s="37">
        <v>75</v>
      </c>
      <c r="O57" s="36"/>
      <c r="P57" s="37">
        <v>288</v>
      </c>
      <c r="Q57" s="36"/>
      <c r="R57" s="35">
        <v>43</v>
      </c>
    </row>
    <row r="58" spans="1:18" ht="13.5">
      <c r="A58" s="38">
        <v>44</v>
      </c>
      <c r="B58" s="37">
        <v>2655</v>
      </c>
      <c r="C58" s="36"/>
      <c r="D58" s="37">
        <v>1089</v>
      </c>
      <c r="E58" s="36"/>
      <c r="F58" s="37">
        <v>955</v>
      </c>
      <c r="G58" s="36"/>
      <c r="H58" s="37">
        <v>880</v>
      </c>
      <c r="I58" s="36"/>
      <c r="J58" s="37">
        <v>146</v>
      </c>
      <c r="K58" s="36"/>
      <c r="L58" s="37">
        <v>225</v>
      </c>
      <c r="M58" s="36"/>
      <c r="N58" s="37">
        <v>105</v>
      </c>
      <c r="O58" s="36"/>
      <c r="P58" s="37">
        <v>241</v>
      </c>
      <c r="Q58" s="36"/>
      <c r="R58" s="35">
        <v>44</v>
      </c>
    </row>
    <row r="59" spans="1:18" ht="13.5">
      <c r="A59" s="41" t="s">
        <v>24</v>
      </c>
      <c r="B59" s="40">
        <v>14159</v>
      </c>
      <c r="C59" s="15">
        <v>7.5</v>
      </c>
      <c r="D59" s="40">
        <v>6073</v>
      </c>
      <c r="E59" s="15">
        <v>6.9</v>
      </c>
      <c r="F59" s="40">
        <v>4928</v>
      </c>
      <c r="G59" s="15">
        <v>6.7</v>
      </c>
      <c r="H59" s="40">
        <v>4652</v>
      </c>
      <c r="I59" s="15">
        <v>7.2</v>
      </c>
      <c r="J59" s="40">
        <v>929</v>
      </c>
      <c r="K59" s="15">
        <v>6.3</v>
      </c>
      <c r="L59" s="40">
        <v>1230</v>
      </c>
      <c r="M59" s="15">
        <v>7.8</v>
      </c>
      <c r="N59" s="40">
        <v>459</v>
      </c>
      <c r="O59" s="15">
        <v>6.2</v>
      </c>
      <c r="P59" s="40">
        <v>1410</v>
      </c>
      <c r="Q59" s="15">
        <v>6.2</v>
      </c>
      <c r="R59" s="39" t="s">
        <v>24</v>
      </c>
    </row>
    <row r="60" spans="1:18" ht="13.5">
      <c r="A60" s="38">
        <v>45</v>
      </c>
      <c r="B60" s="37">
        <v>2006</v>
      </c>
      <c r="C60" s="36"/>
      <c r="D60" s="37">
        <v>831</v>
      </c>
      <c r="E60" s="36"/>
      <c r="F60" s="37">
        <v>667</v>
      </c>
      <c r="G60" s="36"/>
      <c r="H60" s="37">
        <v>687</v>
      </c>
      <c r="I60" s="36"/>
      <c r="J60" s="37">
        <v>132</v>
      </c>
      <c r="K60" s="36"/>
      <c r="L60" s="37">
        <v>182</v>
      </c>
      <c r="M60" s="36"/>
      <c r="N60" s="37">
        <v>73</v>
      </c>
      <c r="O60" s="36"/>
      <c r="P60" s="37">
        <v>178</v>
      </c>
      <c r="Q60" s="36"/>
      <c r="R60" s="35">
        <v>45</v>
      </c>
    </row>
    <row r="61" spans="1:18" ht="13.5">
      <c r="A61" s="38">
        <v>46</v>
      </c>
      <c r="B61" s="37">
        <v>2410</v>
      </c>
      <c r="C61" s="36"/>
      <c r="D61" s="37">
        <v>1012</v>
      </c>
      <c r="E61" s="36"/>
      <c r="F61" s="37">
        <v>922</v>
      </c>
      <c r="G61" s="36"/>
      <c r="H61" s="37">
        <v>841</v>
      </c>
      <c r="I61" s="36"/>
      <c r="J61" s="37">
        <v>130</v>
      </c>
      <c r="K61" s="36"/>
      <c r="L61" s="37">
        <v>191</v>
      </c>
      <c r="M61" s="36"/>
      <c r="N61" s="37">
        <v>90</v>
      </c>
      <c r="O61" s="36"/>
      <c r="P61" s="37">
        <v>262</v>
      </c>
      <c r="Q61" s="36"/>
      <c r="R61" s="35">
        <v>46</v>
      </c>
    </row>
    <row r="62" spans="1:18" ht="13.5">
      <c r="A62" s="38">
        <v>47</v>
      </c>
      <c r="B62" s="37">
        <v>2318</v>
      </c>
      <c r="C62" s="36"/>
      <c r="D62" s="37">
        <v>992</v>
      </c>
      <c r="E62" s="36"/>
      <c r="F62" s="37">
        <v>893</v>
      </c>
      <c r="G62" s="36"/>
      <c r="H62" s="37">
        <v>779</v>
      </c>
      <c r="I62" s="36"/>
      <c r="J62" s="37">
        <v>160</v>
      </c>
      <c r="K62" s="36"/>
      <c r="L62" s="37">
        <v>180</v>
      </c>
      <c r="M62" s="36"/>
      <c r="N62" s="37">
        <v>80</v>
      </c>
      <c r="O62" s="36"/>
      <c r="P62" s="37">
        <v>215</v>
      </c>
      <c r="Q62" s="36"/>
      <c r="R62" s="35">
        <v>47</v>
      </c>
    </row>
    <row r="63" spans="1:18" ht="13.5">
      <c r="A63" s="38">
        <v>48</v>
      </c>
      <c r="B63" s="37">
        <v>2210</v>
      </c>
      <c r="C63" s="36"/>
      <c r="D63" s="37">
        <v>924</v>
      </c>
      <c r="E63" s="36"/>
      <c r="F63" s="37">
        <v>795</v>
      </c>
      <c r="G63" s="36"/>
      <c r="H63" s="37">
        <v>684</v>
      </c>
      <c r="I63" s="36"/>
      <c r="J63" s="37">
        <v>149</v>
      </c>
      <c r="K63" s="36"/>
      <c r="L63" s="37">
        <v>196</v>
      </c>
      <c r="M63" s="36"/>
      <c r="N63" s="37">
        <v>88</v>
      </c>
      <c r="O63" s="36"/>
      <c r="P63" s="37">
        <v>194</v>
      </c>
      <c r="Q63" s="36"/>
      <c r="R63" s="35">
        <v>48</v>
      </c>
    </row>
    <row r="64" spans="1:18" ht="13.5">
      <c r="A64" s="38">
        <v>49</v>
      </c>
      <c r="B64" s="37">
        <v>2135</v>
      </c>
      <c r="C64" s="36"/>
      <c r="D64" s="37">
        <v>966</v>
      </c>
      <c r="E64" s="36"/>
      <c r="F64" s="37">
        <v>806</v>
      </c>
      <c r="G64" s="36"/>
      <c r="H64" s="37">
        <v>737</v>
      </c>
      <c r="I64" s="36"/>
      <c r="J64" s="37">
        <v>160</v>
      </c>
      <c r="K64" s="36"/>
      <c r="L64" s="37">
        <v>192</v>
      </c>
      <c r="M64" s="36"/>
      <c r="N64" s="37">
        <v>82</v>
      </c>
      <c r="O64" s="36"/>
      <c r="P64" s="37">
        <v>223</v>
      </c>
      <c r="Q64" s="36"/>
      <c r="R64" s="35">
        <v>49</v>
      </c>
    </row>
    <row r="65" spans="1:18" ht="13.5">
      <c r="A65" s="34" t="s">
        <v>25</v>
      </c>
      <c r="B65" s="32">
        <v>11079</v>
      </c>
      <c r="C65" s="33">
        <v>5.9</v>
      </c>
      <c r="D65" s="32">
        <v>4725</v>
      </c>
      <c r="E65" s="33">
        <v>5.4</v>
      </c>
      <c r="F65" s="32">
        <v>4083</v>
      </c>
      <c r="G65" s="33">
        <v>5.6</v>
      </c>
      <c r="H65" s="32">
        <v>3728</v>
      </c>
      <c r="I65" s="33">
        <v>5.7</v>
      </c>
      <c r="J65" s="32">
        <v>731</v>
      </c>
      <c r="K65" s="33">
        <v>5</v>
      </c>
      <c r="L65" s="32">
        <v>941</v>
      </c>
      <c r="M65" s="33">
        <v>6</v>
      </c>
      <c r="N65" s="32">
        <v>413</v>
      </c>
      <c r="O65" s="33">
        <v>5.6</v>
      </c>
      <c r="P65" s="32">
        <v>1072</v>
      </c>
      <c r="Q65" s="31">
        <v>4.7</v>
      </c>
      <c r="R65" s="30" t="s">
        <v>25</v>
      </c>
    </row>
    <row r="66" spans="1:18" ht="13.5">
      <c r="A66" s="23">
        <v>50</v>
      </c>
      <c r="B66" s="22">
        <v>1889</v>
      </c>
      <c r="C66" s="21"/>
      <c r="D66" s="22">
        <v>927</v>
      </c>
      <c r="E66" s="21"/>
      <c r="F66" s="22">
        <v>745</v>
      </c>
      <c r="G66" s="21"/>
      <c r="H66" s="22">
        <v>667</v>
      </c>
      <c r="I66" s="21"/>
      <c r="J66" s="22">
        <v>137</v>
      </c>
      <c r="K66" s="21"/>
      <c r="L66" s="22">
        <v>137</v>
      </c>
      <c r="M66" s="21"/>
      <c r="N66" s="22">
        <v>79</v>
      </c>
      <c r="O66" s="21"/>
      <c r="P66" s="22">
        <v>223</v>
      </c>
      <c r="Q66" s="21"/>
      <c r="R66" s="20">
        <v>50</v>
      </c>
    </row>
    <row r="67" spans="1:18" ht="13.5">
      <c r="A67" s="23">
        <v>51</v>
      </c>
      <c r="B67" s="22">
        <v>2002</v>
      </c>
      <c r="C67" s="21"/>
      <c r="D67" s="22">
        <v>866</v>
      </c>
      <c r="E67" s="21"/>
      <c r="F67" s="22">
        <v>777</v>
      </c>
      <c r="G67" s="21"/>
      <c r="H67" s="22">
        <v>729</v>
      </c>
      <c r="I67" s="21"/>
      <c r="J67" s="22">
        <v>167</v>
      </c>
      <c r="K67" s="21"/>
      <c r="L67" s="22">
        <v>186</v>
      </c>
      <c r="M67" s="21"/>
      <c r="N67" s="22">
        <v>73</v>
      </c>
      <c r="O67" s="21"/>
      <c r="P67" s="22">
        <v>217</v>
      </c>
      <c r="Q67" s="21"/>
      <c r="R67" s="20">
        <v>51</v>
      </c>
    </row>
    <row r="68" spans="1:18" ht="13.5">
      <c r="A68" s="23">
        <v>52</v>
      </c>
      <c r="B68" s="22">
        <v>2117</v>
      </c>
      <c r="C68" s="21"/>
      <c r="D68" s="22">
        <v>965</v>
      </c>
      <c r="E68" s="21"/>
      <c r="F68" s="22">
        <v>841</v>
      </c>
      <c r="G68" s="21"/>
      <c r="H68" s="22">
        <v>705</v>
      </c>
      <c r="I68" s="21"/>
      <c r="J68" s="22">
        <v>172</v>
      </c>
      <c r="K68" s="21"/>
      <c r="L68" s="22">
        <v>184</v>
      </c>
      <c r="M68" s="21"/>
      <c r="N68" s="22">
        <v>83</v>
      </c>
      <c r="O68" s="21"/>
      <c r="P68" s="22">
        <v>283</v>
      </c>
      <c r="Q68" s="21"/>
      <c r="R68" s="20">
        <v>52</v>
      </c>
    </row>
    <row r="69" spans="1:18" ht="13.5">
      <c r="A69" s="23">
        <v>53</v>
      </c>
      <c r="B69" s="22">
        <v>2097</v>
      </c>
      <c r="C69" s="21"/>
      <c r="D69" s="22">
        <v>977</v>
      </c>
      <c r="E69" s="21"/>
      <c r="F69" s="22">
        <v>794</v>
      </c>
      <c r="G69" s="21"/>
      <c r="H69" s="22">
        <v>731</v>
      </c>
      <c r="I69" s="21"/>
      <c r="J69" s="22">
        <v>182</v>
      </c>
      <c r="K69" s="21"/>
      <c r="L69" s="22">
        <v>141</v>
      </c>
      <c r="M69" s="21"/>
      <c r="N69" s="22">
        <v>93</v>
      </c>
      <c r="O69" s="21"/>
      <c r="P69" s="22">
        <v>250</v>
      </c>
      <c r="Q69" s="21"/>
      <c r="R69" s="20">
        <v>53</v>
      </c>
    </row>
    <row r="70" spans="1:18" ht="13.5">
      <c r="A70" s="23">
        <v>54</v>
      </c>
      <c r="B70" s="22">
        <v>2038</v>
      </c>
      <c r="C70" s="21"/>
      <c r="D70" s="22">
        <v>997</v>
      </c>
      <c r="E70" s="21"/>
      <c r="F70" s="22">
        <v>766</v>
      </c>
      <c r="G70" s="21"/>
      <c r="H70" s="22">
        <v>666</v>
      </c>
      <c r="I70" s="21"/>
      <c r="J70" s="22">
        <v>163</v>
      </c>
      <c r="K70" s="21"/>
      <c r="L70" s="22">
        <v>159</v>
      </c>
      <c r="M70" s="21"/>
      <c r="N70" s="22">
        <v>90</v>
      </c>
      <c r="O70" s="21"/>
      <c r="P70" s="22">
        <v>274</v>
      </c>
      <c r="Q70" s="21"/>
      <c r="R70" s="20">
        <v>54</v>
      </c>
    </row>
    <row r="71" spans="1:18" ht="13.5">
      <c r="A71" s="28" t="s">
        <v>26</v>
      </c>
      <c r="B71" s="19">
        <v>10143</v>
      </c>
      <c r="C71" s="15">
        <v>5.4</v>
      </c>
      <c r="D71" s="19">
        <v>4732</v>
      </c>
      <c r="E71" s="15">
        <v>5.4</v>
      </c>
      <c r="F71" s="19">
        <v>3923</v>
      </c>
      <c r="G71" s="15">
        <v>5.4</v>
      </c>
      <c r="H71" s="19">
        <v>3498</v>
      </c>
      <c r="I71" s="15">
        <v>5.4</v>
      </c>
      <c r="J71" s="19">
        <v>821</v>
      </c>
      <c r="K71" s="15">
        <v>5.6</v>
      </c>
      <c r="L71" s="19">
        <v>807</v>
      </c>
      <c r="M71" s="15">
        <v>5.1</v>
      </c>
      <c r="N71" s="19">
        <v>418</v>
      </c>
      <c r="O71" s="15">
        <v>5.7</v>
      </c>
      <c r="P71" s="19">
        <v>1247</v>
      </c>
      <c r="Q71" s="15">
        <v>5.4</v>
      </c>
      <c r="R71" s="27" t="s">
        <v>26</v>
      </c>
    </row>
    <row r="72" spans="1:18" ht="13.5">
      <c r="A72" s="23">
        <v>55</v>
      </c>
      <c r="B72" s="22">
        <v>2161</v>
      </c>
      <c r="C72" s="21"/>
      <c r="D72" s="22">
        <v>1062</v>
      </c>
      <c r="E72" s="21"/>
      <c r="F72" s="22">
        <v>855</v>
      </c>
      <c r="G72" s="21"/>
      <c r="H72" s="22">
        <v>724</v>
      </c>
      <c r="I72" s="21"/>
      <c r="J72" s="22">
        <v>208</v>
      </c>
      <c r="K72" s="21"/>
      <c r="L72" s="22">
        <v>147</v>
      </c>
      <c r="M72" s="21"/>
      <c r="N72" s="22">
        <v>82</v>
      </c>
      <c r="O72" s="21"/>
      <c r="P72" s="22">
        <v>300</v>
      </c>
      <c r="Q72" s="21"/>
      <c r="R72" s="20">
        <v>55</v>
      </c>
    </row>
    <row r="73" spans="1:18" ht="13.5">
      <c r="A73" s="23">
        <v>56</v>
      </c>
      <c r="B73" s="22">
        <v>2105</v>
      </c>
      <c r="C73" s="21"/>
      <c r="D73" s="22">
        <v>1060</v>
      </c>
      <c r="E73" s="21"/>
      <c r="F73" s="22">
        <v>838</v>
      </c>
      <c r="G73" s="21"/>
      <c r="H73" s="22">
        <v>730</v>
      </c>
      <c r="I73" s="21"/>
      <c r="J73" s="22">
        <v>187</v>
      </c>
      <c r="K73" s="21"/>
      <c r="L73" s="22">
        <v>141</v>
      </c>
      <c r="M73" s="21"/>
      <c r="N73" s="22">
        <v>103</v>
      </c>
      <c r="O73" s="21"/>
      <c r="P73" s="22">
        <v>279</v>
      </c>
      <c r="Q73" s="21"/>
      <c r="R73" s="20">
        <v>56</v>
      </c>
    </row>
    <row r="74" spans="1:18" ht="13.5">
      <c r="A74" s="23">
        <v>57</v>
      </c>
      <c r="B74" s="22">
        <v>2016</v>
      </c>
      <c r="C74" s="21"/>
      <c r="D74" s="22">
        <v>1093</v>
      </c>
      <c r="E74" s="21"/>
      <c r="F74" s="22">
        <v>877</v>
      </c>
      <c r="G74" s="21"/>
      <c r="H74" s="22">
        <v>673</v>
      </c>
      <c r="I74" s="21"/>
      <c r="J74" s="22">
        <v>180</v>
      </c>
      <c r="K74" s="21"/>
      <c r="L74" s="22">
        <v>133</v>
      </c>
      <c r="M74" s="21"/>
      <c r="N74" s="22">
        <v>94</v>
      </c>
      <c r="O74" s="21"/>
      <c r="P74" s="22">
        <v>281</v>
      </c>
      <c r="Q74" s="21"/>
      <c r="R74" s="20">
        <v>57</v>
      </c>
    </row>
    <row r="75" spans="1:18" ht="13.5">
      <c r="A75" s="23">
        <v>58</v>
      </c>
      <c r="B75" s="22">
        <v>2312</v>
      </c>
      <c r="C75" s="21"/>
      <c r="D75" s="22">
        <v>1280</v>
      </c>
      <c r="E75" s="21"/>
      <c r="F75" s="22">
        <v>979</v>
      </c>
      <c r="G75" s="21"/>
      <c r="H75" s="22">
        <v>741</v>
      </c>
      <c r="I75" s="21"/>
      <c r="J75" s="22">
        <v>203</v>
      </c>
      <c r="K75" s="21"/>
      <c r="L75" s="22">
        <v>156</v>
      </c>
      <c r="M75" s="21"/>
      <c r="N75" s="22">
        <v>122</v>
      </c>
      <c r="O75" s="21"/>
      <c r="P75" s="22">
        <v>347</v>
      </c>
      <c r="Q75" s="21"/>
      <c r="R75" s="20">
        <v>58</v>
      </c>
    </row>
    <row r="76" spans="1:18" ht="13.5">
      <c r="A76" s="23">
        <v>59</v>
      </c>
      <c r="B76" s="22">
        <v>2292</v>
      </c>
      <c r="C76" s="21"/>
      <c r="D76" s="22">
        <v>1275</v>
      </c>
      <c r="E76" s="21"/>
      <c r="F76" s="22">
        <v>1014</v>
      </c>
      <c r="G76" s="21"/>
      <c r="H76" s="22">
        <v>714</v>
      </c>
      <c r="I76" s="21"/>
      <c r="J76" s="22">
        <v>196</v>
      </c>
      <c r="K76" s="21"/>
      <c r="L76" s="22">
        <v>154</v>
      </c>
      <c r="M76" s="21"/>
      <c r="N76" s="22">
        <v>108</v>
      </c>
      <c r="O76" s="21"/>
      <c r="P76" s="22">
        <v>417</v>
      </c>
      <c r="Q76" s="21"/>
      <c r="R76" s="20">
        <v>59</v>
      </c>
    </row>
    <row r="77" spans="1:18" ht="13.5">
      <c r="A77" s="28" t="s">
        <v>27</v>
      </c>
      <c r="B77" s="19">
        <v>10886</v>
      </c>
      <c r="C77" s="15">
        <v>5.8</v>
      </c>
      <c r="D77" s="19">
        <v>5770</v>
      </c>
      <c r="E77" s="15">
        <v>6.6</v>
      </c>
      <c r="F77" s="19">
        <v>4563</v>
      </c>
      <c r="G77" s="15">
        <v>6.2</v>
      </c>
      <c r="H77" s="19">
        <v>3582</v>
      </c>
      <c r="I77" s="15">
        <v>5.5</v>
      </c>
      <c r="J77" s="19">
        <v>974</v>
      </c>
      <c r="K77" s="15">
        <v>6.6</v>
      </c>
      <c r="L77" s="19">
        <v>731</v>
      </c>
      <c r="M77" s="15">
        <v>4.6</v>
      </c>
      <c r="N77" s="19">
        <v>509</v>
      </c>
      <c r="O77" s="15">
        <v>6.9</v>
      </c>
      <c r="P77" s="19">
        <v>1624</v>
      </c>
      <c r="Q77" s="15">
        <v>7.1</v>
      </c>
      <c r="R77" s="27" t="s">
        <v>27</v>
      </c>
    </row>
    <row r="78" spans="1:18" ht="13.5">
      <c r="A78" s="23">
        <v>60</v>
      </c>
      <c r="B78" s="22">
        <v>2535</v>
      </c>
      <c r="C78" s="29"/>
      <c r="D78" s="22">
        <v>1376</v>
      </c>
      <c r="E78" s="29"/>
      <c r="F78" s="22">
        <v>1177</v>
      </c>
      <c r="G78" s="29"/>
      <c r="H78" s="22">
        <v>889</v>
      </c>
      <c r="I78" s="29"/>
      <c r="J78" s="22">
        <v>254</v>
      </c>
      <c r="K78" s="29"/>
      <c r="L78" s="22">
        <v>198</v>
      </c>
      <c r="M78" s="29"/>
      <c r="N78" s="22">
        <v>119</v>
      </c>
      <c r="O78" s="29"/>
      <c r="P78" s="22">
        <v>409</v>
      </c>
      <c r="Q78" s="29"/>
      <c r="R78" s="20">
        <v>60</v>
      </c>
    </row>
    <row r="79" spans="1:18" ht="13.5">
      <c r="A79" s="23">
        <v>61</v>
      </c>
      <c r="B79" s="22">
        <v>2680</v>
      </c>
      <c r="C79" s="21"/>
      <c r="D79" s="22">
        <v>1388</v>
      </c>
      <c r="E79" s="21"/>
      <c r="F79" s="22">
        <v>1284</v>
      </c>
      <c r="G79" s="21"/>
      <c r="H79" s="22">
        <v>866</v>
      </c>
      <c r="I79" s="21"/>
      <c r="J79" s="22">
        <v>232</v>
      </c>
      <c r="K79" s="21"/>
      <c r="L79" s="22">
        <v>174</v>
      </c>
      <c r="M79" s="21"/>
      <c r="N79" s="22">
        <v>120</v>
      </c>
      <c r="O79" s="21"/>
      <c r="P79" s="22">
        <v>422</v>
      </c>
      <c r="Q79" s="21"/>
      <c r="R79" s="20">
        <v>61</v>
      </c>
    </row>
    <row r="80" spans="1:18" ht="13.5">
      <c r="A80" s="23">
        <v>62</v>
      </c>
      <c r="B80" s="22">
        <v>3003</v>
      </c>
      <c r="C80" s="21"/>
      <c r="D80" s="22">
        <v>1601</v>
      </c>
      <c r="E80" s="21"/>
      <c r="F80" s="22">
        <v>1497</v>
      </c>
      <c r="G80" s="21"/>
      <c r="H80" s="22">
        <v>1075</v>
      </c>
      <c r="I80" s="21"/>
      <c r="J80" s="22">
        <v>306</v>
      </c>
      <c r="K80" s="21"/>
      <c r="L80" s="22">
        <v>184</v>
      </c>
      <c r="M80" s="21"/>
      <c r="N80" s="22">
        <v>125</v>
      </c>
      <c r="O80" s="21"/>
      <c r="P80" s="22">
        <v>536</v>
      </c>
      <c r="Q80" s="21"/>
      <c r="R80" s="20">
        <v>62</v>
      </c>
    </row>
    <row r="81" spans="1:18" ht="13.5">
      <c r="A81" s="23">
        <v>63</v>
      </c>
      <c r="B81" s="22">
        <v>3134</v>
      </c>
      <c r="C81" s="21"/>
      <c r="D81" s="22">
        <v>1593</v>
      </c>
      <c r="E81" s="21"/>
      <c r="F81" s="22">
        <v>1565</v>
      </c>
      <c r="G81" s="21"/>
      <c r="H81" s="22">
        <v>1170</v>
      </c>
      <c r="I81" s="21"/>
      <c r="J81" s="22">
        <v>320</v>
      </c>
      <c r="K81" s="21"/>
      <c r="L81" s="22">
        <v>213</v>
      </c>
      <c r="M81" s="21"/>
      <c r="N81" s="22">
        <v>160</v>
      </c>
      <c r="O81" s="21"/>
      <c r="P81" s="22">
        <v>559</v>
      </c>
      <c r="Q81" s="21"/>
      <c r="R81" s="20">
        <v>63</v>
      </c>
    </row>
    <row r="82" spans="1:18" ht="13.5">
      <c r="A82" s="23">
        <v>64</v>
      </c>
      <c r="B82" s="22">
        <v>2981</v>
      </c>
      <c r="C82" s="21"/>
      <c r="D82" s="22">
        <v>1522</v>
      </c>
      <c r="E82" s="21"/>
      <c r="F82" s="22">
        <v>1514</v>
      </c>
      <c r="G82" s="21"/>
      <c r="H82" s="22">
        <v>1054</v>
      </c>
      <c r="I82" s="21"/>
      <c r="J82" s="22">
        <v>277</v>
      </c>
      <c r="K82" s="21"/>
      <c r="L82" s="22">
        <v>207</v>
      </c>
      <c r="M82" s="21"/>
      <c r="N82" s="22">
        <v>118</v>
      </c>
      <c r="O82" s="21"/>
      <c r="P82" s="22">
        <v>496</v>
      </c>
      <c r="Q82" s="21"/>
      <c r="R82" s="20">
        <v>64</v>
      </c>
    </row>
    <row r="83" spans="1:18" ht="13.5">
      <c r="A83" s="28" t="s">
        <v>28</v>
      </c>
      <c r="B83" s="19">
        <v>14333</v>
      </c>
      <c r="C83" s="15">
        <v>7.6</v>
      </c>
      <c r="D83" s="19">
        <v>7480</v>
      </c>
      <c r="E83" s="15">
        <v>8.5</v>
      </c>
      <c r="F83" s="19">
        <v>7037</v>
      </c>
      <c r="G83" s="15">
        <v>9.6</v>
      </c>
      <c r="H83" s="19">
        <v>5054</v>
      </c>
      <c r="I83" s="15">
        <v>7.8</v>
      </c>
      <c r="J83" s="19">
        <v>1389</v>
      </c>
      <c r="K83" s="15">
        <v>9.5</v>
      </c>
      <c r="L83" s="19">
        <v>976</v>
      </c>
      <c r="M83" s="15">
        <v>6.2</v>
      </c>
      <c r="N83" s="19">
        <v>642</v>
      </c>
      <c r="O83" s="15">
        <v>8.7</v>
      </c>
      <c r="P83" s="19">
        <v>2422</v>
      </c>
      <c r="Q83" s="15">
        <v>10.6</v>
      </c>
      <c r="R83" s="27" t="s">
        <v>28</v>
      </c>
    </row>
    <row r="84" spans="1:18" ht="13.5">
      <c r="A84" s="26" t="s">
        <v>29</v>
      </c>
      <c r="B84" s="25">
        <v>119955</v>
      </c>
      <c r="C84" s="15">
        <v>63.4</v>
      </c>
      <c r="D84" s="25">
        <v>56774</v>
      </c>
      <c r="E84" s="15">
        <v>64.5</v>
      </c>
      <c r="F84" s="25">
        <v>44501</v>
      </c>
      <c r="G84" s="15">
        <v>60.8</v>
      </c>
      <c r="H84" s="25">
        <v>39103</v>
      </c>
      <c r="I84" s="15">
        <v>60.2</v>
      </c>
      <c r="J84" s="25">
        <v>9392</v>
      </c>
      <c r="K84" s="15">
        <v>64</v>
      </c>
      <c r="L84" s="25">
        <v>9923</v>
      </c>
      <c r="M84" s="15">
        <v>62.9</v>
      </c>
      <c r="N84" s="25">
        <v>4407</v>
      </c>
      <c r="O84" s="15">
        <v>59.8</v>
      </c>
      <c r="P84" s="25">
        <v>13811</v>
      </c>
      <c r="Q84" s="15">
        <v>60.3</v>
      </c>
      <c r="R84" s="24" t="s">
        <v>29</v>
      </c>
    </row>
    <row r="85" spans="1:18" ht="13.5">
      <c r="A85" s="23">
        <v>65</v>
      </c>
      <c r="B85" s="22">
        <v>1928</v>
      </c>
      <c r="C85" s="21"/>
      <c r="D85" s="22">
        <v>1021</v>
      </c>
      <c r="E85" s="21"/>
      <c r="F85" s="22">
        <v>910</v>
      </c>
      <c r="G85" s="21"/>
      <c r="H85" s="22">
        <v>765</v>
      </c>
      <c r="I85" s="21"/>
      <c r="J85" s="22">
        <v>176</v>
      </c>
      <c r="K85" s="21"/>
      <c r="L85" s="22">
        <v>123</v>
      </c>
      <c r="M85" s="21"/>
      <c r="N85" s="22">
        <v>93</v>
      </c>
      <c r="O85" s="21"/>
      <c r="P85" s="22">
        <v>351</v>
      </c>
      <c r="Q85" s="21"/>
      <c r="R85" s="20">
        <v>65</v>
      </c>
    </row>
    <row r="86" spans="1:18" ht="13.5">
      <c r="A86" s="23">
        <v>66</v>
      </c>
      <c r="B86" s="22">
        <v>2109</v>
      </c>
      <c r="C86" s="21"/>
      <c r="D86" s="22">
        <v>1052</v>
      </c>
      <c r="E86" s="21"/>
      <c r="F86" s="22">
        <v>1001</v>
      </c>
      <c r="G86" s="21"/>
      <c r="H86" s="22">
        <v>848</v>
      </c>
      <c r="I86" s="21"/>
      <c r="J86" s="22">
        <v>195</v>
      </c>
      <c r="K86" s="21"/>
      <c r="L86" s="22">
        <v>141</v>
      </c>
      <c r="M86" s="21"/>
      <c r="N86" s="22">
        <v>104</v>
      </c>
      <c r="O86" s="21"/>
      <c r="P86" s="22">
        <v>335</v>
      </c>
      <c r="Q86" s="21"/>
      <c r="R86" s="20">
        <v>66</v>
      </c>
    </row>
    <row r="87" spans="1:18" ht="13.5">
      <c r="A87" s="23">
        <v>67</v>
      </c>
      <c r="B87" s="22">
        <v>2405</v>
      </c>
      <c r="C87" s="21"/>
      <c r="D87" s="22">
        <v>1132</v>
      </c>
      <c r="E87" s="21"/>
      <c r="F87" s="22">
        <v>1142</v>
      </c>
      <c r="G87" s="21"/>
      <c r="H87" s="22">
        <v>1000</v>
      </c>
      <c r="I87" s="21"/>
      <c r="J87" s="22">
        <v>235</v>
      </c>
      <c r="K87" s="21"/>
      <c r="L87" s="22">
        <v>178</v>
      </c>
      <c r="M87" s="21"/>
      <c r="N87" s="22">
        <v>128</v>
      </c>
      <c r="O87" s="21"/>
      <c r="P87" s="22">
        <v>418</v>
      </c>
      <c r="Q87" s="21"/>
      <c r="R87" s="20">
        <v>67</v>
      </c>
    </row>
    <row r="88" spans="1:18" ht="13.5">
      <c r="A88" s="23">
        <v>68</v>
      </c>
      <c r="B88" s="22">
        <v>2246</v>
      </c>
      <c r="C88" s="21"/>
      <c r="D88" s="22">
        <v>1208</v>
      </c>
      <c r="E88" s="21"/>
      <c r="F88" s="22">
        <v>1113</v>
      </c>
      <c r="G88" s="21"/>
      <c r="H88" s="22">
        <v>958</v>
      </c>
      <c r="I88" s="21"/>
      <c r="J88" s="22">
        <v>198</v>
      </c>
      <c r="K88" s="21"/>
      <c r="L88" s="22">
        <v>171</v>
      </c>
      <c r="M88" s="21"/>
      <c r="N88" s="22">
        <v>108</v>
      </c>
      <c r="O88" s="21"/>
      <c r="P88" s="22">
        <v>389</v>
      </c>
      <c r="Q88" s="21"/>
      <c r="R88" s="20">
        <v>68</v>
      </c>
    </row>
    <row r="89" spans="1:18" ht="13.5">
      <c r="A89" s="23">
        <v>69</v>
      </c>
      <c r="B89" s="22">
        <v>2299</v>
      </c>
      <c r="C89" s="21"/>
      <c r="D89" s="22">
        <v>1125</v>
      </c>
      <c r="E89" s="21"/>
      <c r="F89" s="22">
        <v>1102</v>
      </c>
      <c r="G89" s="21"/>
      <c r="H89" s="22">
        <v>974</v>
      </c>
      <c r="I89" s="21"/>
      <c r="J89" s="22">
        <v>182</v>
      </c>
      <c r="K89" s="21"/>
      <c r="L89" s="22">
        <v>184</v>
      </c>
      <c r="M89" s="21"/>
      <c r="N89" s="22">
        <v>87</v>
      </c>
      <c r="O89" s="21"/>
      <c r="P89" s="22">
        <v>431</v>
      </c>
      <c r="Q89" s="21"/>
      <c r="R89" s="20">
        <v>69</v>
      </c>
    </row>
    <row r="90" spans="1:18" ht="13.5">
      <c r="A90" s="18" t="s">
        <v>30</v>
      </c>
      <c r="B90" s="19">
        <v>10987</v>
      </c>
      <c r="C90" s="15">
        <v>5.8</v>
      </c>
      <c r="D90" s="19">
        <v>5538</v>
      </c>
      <c r="E90" s="15">
        <v>6.3</v>
      </c>
      <c r="F90" s="19">
        <v>5268</v>
      </c>
      <c r="G90" s="15">
        <v>7.2</v>
      </c>
      <c r="H90" s="19">
        <v>4545</v>
      </c>
      <c r="I90" s="15">
        <v>7</v>
      </c>
      <c r="J90" s="19">
        <v>986</v>
      </c>
      <c r="K90" s="15">
        <v>6.7</v>
      </c>
      <c r="L90" s="19">
        <v>797</v>
      </c>
      <c r="M90" s="15">
        <v>5.1</v>
      </c>
      <c r="N90" s="19">
        <v>520</v>
      </c>
      <c r="O90" s="15">
        <v>7.1</v>
      </c>
      <c r="P90" s="19">
        <v>1924</v>
      </c>
      <c r="Q90" s="15">
        <v>8.4</v>
      </c>
      <c r="R90" s="14" t="s">
        <v>30</v>
      </c>
    </row>
    <row r="91" spans="1:18" ht="13.5">
      <c r="A91" s="23">
        <v>70</v>
      </c>
      <c r="B91" s="22">
        <v>2393</v>
      </c>
      <c r="C91" s="21"/>
      <c r="D91" s="22">
        <v>1163</v>
      </c>
      <c r="E91" s="21"/>
      <c r="F91" s="22">
        <v>1145</v>
      </c>
      <c r="G91" s="21"/>
      <c r="H91" s="22">
        <v>990</v>
      </c>
      <c r="I91" s="21"/>
      <c r="J91" s="22">
        <v>211</v>
      </c>
      <c r="K91" s="21"/>
      <c r="L91" s="22">
        <v>174</v>
      </c>
      <c r="M91" s="21"/>
      <c r="N91" s="22">
        <v>120</v>
      </c>
      <c r="O91" s="21"/>
      <c r="P91" s="22">
        <v>398</v>
      </c>
      <c r="Q91" s="21"/>
      <c r="R91" s="20">
        <v>70</v>
      </c>
    </row>
    <row r="92" spans="1:18" ht="13.5">
      <c r="A92" s="23">
        <v>71</v>
      </c>
      <c r="B92" s="22">
        <v>1779</v>
      </c>
      <c r="C92" s="21"/>
      <c r="D92" s="22">
        <v>901</v>
      </c>
      <c r="E92" s="21"/>
      <c r="F92" s="22">
        <v>926</v>
      </c>
      <c r="G92" s="21"/>
      <c r="H92" s="22">
        <v>760</v>
      </c>
      <c r="I92" s="21"/>
      <c r="J92" s="22">
        <v>141</v>
      </c>
      <c r="K92" s="21"/>
      <c r="L92" s="22">
        <v>149</v>
      </c>
      <c r="M92" s="21"/>
      <c r="N92" s="22">
        <v>77</v>
      </c>
      <c r="O92" s="21"/>
      <c r="P92" s="22">
        <v>291</v>
      </c>
      <c r="Q92" s="21"/>
      <c r="R92" s="20">
        <v>71</v>
      </c>
    </row>
    <row r="93" spans="1:18" ht="13.5">
      <c r="A93" s="23">
        <v>72</v>
      </c>
      <c r="B93" s="22">
        <v>1769</v>
      </c>
      <c r="C93" s="21"/>
      <c r="D93" s="22">
        <v>802</v>
      </c>
      <c r="E93" s="21"/>
      <c r="F93" s="22">
        <v>824</v>
      </c>
      <c r="G93" s="21"/>
      <c r="H93" s="22">
        <v>692</v>
      </c>
      <c r="I93" s="21"/>
      <c r="J93" s="22">
        <v>112</v>
      </c>
      <c r="K93" s="21"/>
      <c r="L93" s="22">
        <v>108</v>
      </c>
      <c r="M93" s="21"/>
      <c r="N93" s="22">
        <v>86</v>
      </c>
      <c r="O93" s="21"/>
      <c r="P93" s="22">
        <v>250</v>
      </c>
      <c r="Q93" s="21"/>
      <c r="R93" s="20">
        <v>72</v>
      </c>
    </row>
    <row r="94" spans="1:18" ht="13.5">
      <c r="A94" s="23">
        <v>73</v>
      </c>
      <c r="B94" s="22">
        <v>1674</v>
      </c>
      <c r="C94" s="21"/>
      <c r="D94" s="22">
        <v>814</v>
      </c>
      <c r="E94" s="21"/>
      <c r="F94" s="22">
        <v>842</v>
      </c>
      <c r="G94" s="21"/>
      <c r="H94" s="22">
        <v>785</v>
      </c>
      <c r="I94" s="21"/>
      <c r="J94" s="22">
        <v>108</v>
      </c>
      <c r="K94" s="21"/>
      <c r="L94" s="22">
        <v>129</v>
      </c>
      <c r="M94" s="21"/>
      <c r="N94" s="22">
        <v>72</v>
      </c>
      <c r="O94" s="21"/>
      <c r="P94" s="22">
        <v>255</v>
      </c>
      <c r="Q94" s="21"/>
      <c r="R94" s="20">
        <v>73</v>
      </c>
    </row>
    <row r="95" spans="1:18" ht="13.5">
      <c r="A95" s="23">
        <v>74</v>
      </c>
      <c r="B95" s="22">
        <v>1853</v>
      </c>
      <c r="C95" s="21"/>
      <c r="D95" s="22">
        <v>852</v>
      </c>
      <c r="E95" s="21"/>
      <c r="F95" s="22">
        <v>926</v>
      </c>
      <c r="G95" s="21"/>
      <c r="H95" s="22">
        <v>794</v>
      </c>
      <c r="I95" s="21"/>
      <c r="J95" s="22">
        <v>128</v>
      </c>
      <c r="K95" s="21"/>
      <c r="L95" s="22">
        <v>124</v>
      </c>
      <c r="M95" s="21"/>
      <c r="N95" s="22">
        <v>89</v>
      </c>
      <c r="O95" s="21"/>
      <c r="P95" s="22">
        <v>273</v>
      </c>
      <c r="Q95" s="21"/>
      <c r="R95" s="20">
        <v>74</v>
      </c>
    </row>
    <row r="96" spans="1:18" ht="13.5">
      <c r="A96" s="18" t="s">
        <v>31</v>
      </c>
      <c r="B96" s="19">
        <v>9468</v>
      </c>
      <c r="C96" s="15">
        <v>5</v>
      </c>
      <c r="D96" s="19">
        <v>4532</v>
      </c>
      <c r="E96" s="15">
        <v>5.1</v>
      </c>
      <c r="F96" s="19">
        <v>4663</v>
      </c>
      <c r="G96" s="15">
        <v>6.4</v>
      </c>
      <c r="H96" s="19">
        <v>4021</v>
      </c>
      <c r="I96" s="15">
        <v>6.2</v>
      </c>
      <c r="J96" s="19">
        <v>700</v>
      </c>
      <c r="K96" s="15">
        <v>4.8</v>
      </c>
      <c r="L96" s="19">
        <v>684</v>
      </c>
      <c r="M96" s="15">
        <v>4.3</v>
      </c>
      <c r="N96" s="19">
        <v>444</v>
      </c>
      <c r="O96" s="15">
        <v>6</v>
      </c>
      <c r="P96" s="19">
        <v>1467</v>
      </c>
      <c r="Q96" s="15">
        <v>6.4</v>
      </c>
      <c r="R96" s="14" t="s">
        <v>31</v>
      </c>
    </row>
    <row r="97" spans="1:18" ht="13.5">
      <c r="A97" s="23">
        <v>75</v>
      </c>
      <c r="B97" s="22">
        <v>1798</v>
      </c>
      <c r="C97" s="21"/>
      <c r="D97" s="22">
        <v>821</v>
      </c>
      <c r="E97" s="21"/>
      <c r="F97" s="22">
        <v>914</v>
      </c>
      <c r="G97" s="21"/>
      <c r="H97" s="22">
        <v>743</v>
      </c>
      <c r="I97" s="21"/>
      <c r="J97" s="22">
        <v>128</v>
      </c>
      <c r="K97" s="21"/>
      <c r="L97" s="22">
        <v>138</v>
      </c>
      <c r="M97" s="21"/>
      <c r="N97" s="22">
        <v>97</v>
      </c>
      <c r="O97" s="21"/>
      <c r="P97" s="22">
        <v>257</v>
      </c>
      <c r="Q97" s="21"/>
      <c r="R97" s="20">
        <v>75</v>
      </c>
    </row>
    <row r="98" spans="1:18" ht="13.5">
      <c r="A98" s="23">
        <v>76</v>
      </c>
      <c r="B98" s="22">
        <v>1672</v>
      </c>
      <c r="C98" s="21"/>
      <c r="D98" s="22">
        <v>749</v>
      </c>
      <c r="E98" s="21"/>
      <c r="F98" s="22">
        <v>810</v>
      </c>
      <c r="G98" s="21"/>
      <c r="H98" s="22">
        <v>692</v>
      </c>
      <c r="I98" s="21"/>
      <c r="J98" s="22">
        <v>118</v>
      </c>
      <c r="K98" s="21"/>
      <c r="L98" s="22">
        <v>138</v>
      </c>
      <c r="M98" s="21"/>
      <c r="N98" s="22">
        <v>86</v>
      </c>
      <c r="O98" s="21"/>
      <c r="P98" s="22">
        <v>211</v>
      </c>
      <c r="Q98" s="21"/>
      <c r="R98" s="20">
        <v>76</v>
      </c>
    </row>
    <row r="99" spans="1:18" ht="13.5">
      <c r="A99" s="23">
        <v>77</v>
      </c>
      <c r="B99" s="22">
        <v>1556</v>
      </c>
      <c r="C99" s="21"/>
      <c r="D99" s="22">
        <v>606</v>
      </c>
      <c r="E99" s="21"/>
      <c r="F99" s="22">
        <v>697</v>
      </c>
      <c r="G99" s="21"/>
      <c r="H99" s="22">
        <v>622</v>
      </c>
      <c r="I99" s="21"/>
      <c r="J99" s="22">
        <v>100</v>
      </c>
      <c r="K99" s="21"/>
      <c r="L99" s="22">
        <v>103</v>
      </c>
      <c r="M99" s="21"/>
      <c r="N99" s="22">
        <v>83</v>
      </c>
      <c r="O99" s="21"/>
      <c r="P99" s="22">
        <v>208</v>
      </c>
      <c r="Q99" s="21"/>
      <c r="R99" s="20">
        <v>77</v>
      </c>
    </row>
    <row r="100" spans="1:18" ht="13.5">
      <c r="A100" s="23">
        <v>78</v>
      </c>
      <c r="B100" s="22">
        <v>1557</v>
      </c>
      <c r="C100" s="21"/>
      <c r="D100" s="22">
        <v>690</v>
      </c>
      <c r="E100" s="21"/>
      <c r="F100" s="22">
        <v>720</v>
      </c>
      <c r="G100" s="21"/>
      <c r="H100" s="22">
        <v>634</v>
      </c>
      <c r="I100" s="21"/>
      <c r="J100" s="22">
        <v>111</v>
      </c>
      <c r="K100" s="21"/>
      <c r="L100" s="22">
        <v>111</v>
      </c>
      <c r="M100" s="21"/>
      <c r="N100" s="22">
        <v>76</v>
      </c>
      <c r="O100" s="21"/>
      <c r="P100" s="22">
        <v>183</v>
      </c>
      <c r="Q100" s="21"/>
      <c r="R100" s="20">
        <v>78</v>
      </c>
    </row>
    <row r="101" spans="1:18" ht="13.5">
      <c r="A101" s="23">
        <v>79</v>
      </c>
      <c r="B101" s="22">
        <v>1479</v>
      </c>
      <c r="C101" s="21"/>
      <c r="D101" s="22">
        <v>610</v>
      </c>
      <c r="E101" s="21"/>
      <c r="F101" s="22">
        <v>750</v>
      </c>
      <c r="G101" s="21"/>
      <c r="H101" s="22">
        <v>621</v>
      </c>
      <c r="I101" s="21"/>
      <c r="J101" s="22">
        <v>108</v>
      </c>
      <c r="K101" s="21"/>
      <c r="L101" s="22">
        <v>101</v>
      </c>
      <c r="M101" s="21"/>
      <c r="N101" s="22">
        <v>83</v>
      </c>
      <c r="O101" s="21"/>
      <c r="P101" s="22">
        <v>176</v>
      </c>
      <c r="Q101" s="21"/>
      <c r="R101" s="20">
        <v>79</v>
      </c>
    </row>
    <row r="102" spans="1:18" ht="13.5">
      <c r="A102" s="18" t="s">
        <v>32</v>
      </c>
      <c r="B102" s="19">
        <v>8062</v>
      </c>
      <c r="C102" s="15">
        <v>4.3</v>
      </c>
      <c r="D102" s="19">
        <v>3476</v>
      </c>
      <c r="E102" s="15">
        <v>3.9</v>
      </c>
      <c r="F102" s="19">
        <v>3891</v>
      </c>
      <c r="G102" s="15">
        <v>5.3</v>
      </c>
      <c r="H102" s="19">
        <v>3312</v>
      </c>
      <c r="I102" s="15">
        <v>5.1</v>
      </c>
      <c r="J102" s="19">
        <v>565</v>
      </c>
      <c r="K102" s="15">
        <v>3.8</v>
      </c>
      <c r="L102" s="19">
        <v>591</v>
      </c>
      <c r="M102" s="15">
        <v>3.7</v>
      </c>
      <c r="N102" s="19">
        <v>425</v>
      </c>
      <c r="O102" s="15">
        <v>5.8</v>
      </c>
      <c r="P102" s="19">
        <v>1035</v>
      </c>
      <c r="Q102" s="15">
        <v>4.5</v>
      </c>
      <c r="R102" s="14" t="s">
        <v>32</v>
      </c>
    </row>
    <row r="103" spans="1:18" ht="13.5">
      <c r="A103" s="23">
        <v>80</v>
      </c>
      <c r="B103" s="22">
        <v>1413</v>
      </c>
      <c r="C103" s="21"/>
      <c r="D103" s="22">
        <v>649</v>
      </c>
      <c r="E103" s="21"/>
      <c r="F103" s="22">
        <v>707</v>
      </c>
      <c r="G103" s="21"/>
      <c r="H103" s="22">
        <v>612</v>
      </c>
      <c r="I103" s="21"/>
      <c r="J103" s="22">
        <v>120</v>
      </c>
      <c r="K103" s="21"/>
      <c r="L103" s="22">
        <v>124</v>
      </c>
      <c r="M103" s="21"/>
      <c r="N103" s="22">
        <v>81</v>
      </c>
      <c r="O103" s="21"/>
      <c r="P103" s="22">
        <v>173</v>
      </c>
      <c r="Q103" s="21"/>
      <c r="R103" s="20">
        <v>80</v>
      </c>
    </row>
    <row r="104" spans="1:18" ht="13.5">
      <c r="A104" s="23">
        <v>81</v>
      </c>
      <c r="B104" s="22">
        <v>1126</v>
      </c>
      <c r="C104" s="21"/>
      <c r="D104" s="22">
        <v>475</v>
      </c>
      <c r="E104" s="21"/>
      <c r="F104" s="22">
        <v>554</v>
      </c>
      <c r="G104" s="21"/>
      <c r="H104" s="22">
        <v>492</v>
      </c>
      <c r="I104" s="21"/>
      <c r="J104" s="22">
        <v>90</v>
      </c>
      <c r="K104" s="21"/>
      <c r="L104" s="22">
        <v>94</v>
      </c>
      <c r="M104" s="21"/>
      <c r="N104" s="22">
        <v>63</v>
      </c>
      <c r="O104" s="21"/>
      <c r="P104" s="22">
        <v>169</v>
      </c>
      <c r="Q104" s="21"/>
      <c r="R104" s="20">
        <v>81</v>
      </c>
    </row>
    <row r="105" spans="1:18" ht="13.5">
      <c r="A105" s="23">
        <v>82</v>
      </c>
      <c r="B105" s="22">
        <v>1116</v>
      </c>
      <c r="C105" s="21"/>
      <c r="D105" s="22">
        <v>478</v>
      </c>
      <c r="E105" s="21"/>
      <c r="F105" s="22">
        <v>595</v>
      </c>
      <c r="G105" s="21"/>
      <c r="H105" s="22">
        <v>472</v>
      </c>
      <c r="I105" s="21"/>
      <c r="J105" s="22">
        <v>100</v>
      </c>
      <c r="K105" s="21"/>
      <c r="L105" s="22">
        <v>76</v>
      </c>
      <c r="M105" s="21"/>
      <c r="N105" s="22">
        <v>56</v>
      </c>
      <c r="O105" s="21"/>
      <c r="P105" s="22">
        <v>148</v>
      </c>
      <c r="Q105" s="21"/>
      <c r="R105" s="20">
        <v>82</v>
      </c>
    </row>
    <row r="106" spans="1:18" ht="13.5">
      <c r="A106" s="23">
        <v>83</v>
      </c>
      <c r="B106" s="22">
        <v>1023</v>
      </c>
      <c r="C106" s="21"/>
      <c r="D106" s="22">
        <v>416</v>
      </c>
      <c r="E106" s="21"/>
      <c r="F106" s="22">
        <v>494</v>
      </c>
      <c r="G106" s="21"/>
      <c r="H106" s="22">
        <v>470</v>
      </c>
      <c r="I106" s="21"/>
      <c r="J106" s="22">
        <v>92</v>
      </c>
      <c r="K106" s="21"/>
      <c r="L106" s="22">
        <v>80</v>
      </c>
      <c r="M106" s="21"/>
      <c r="N106" s="22">
        <v>56</v>
      </c>
      <c r="O106" s="21"/>
      <c r="P106" s="22">
        <v>173</v>
      </c>
      <c r="Q106" s="21"/>
      <c r="R106" s="20">
        <v>83</v>
      </c>
    </row>
    <row r="107" spans="1:18" ht="13.5">
      <c r="A107" s="23">
        <v>84</v>
      </c>
      <c r="B107" s="22">
        <v>844</v>
      </c>
      <c r="C107" s="21"/>
      <c r="D107" s="22">
        <v>381</v>
      </c>
      <c r="E107" s="21"/>
      <c r="F107" s="22">
        <v>422</v>
      </c>
      <c r="G107" s="21"/>
      <c r="H107" s="22">
        <v>399</v>
      </c>
      <c r="I107" s="21"/>
      <c r="J107" s="22">
        <v>66</v>
      </c>
      <c r="K107" s="21"/>
      <c r="L107" s="22">
        <v>73</v>
      </c>
      <c r="M107" s="21"/>
      <c r="N107" s="22">
        <v>63</v>
      </c>
      <c r="O107" s="21"/>
      <c r="P107" s="22">
        <v>120</v>
      </c>
      <c r="Q107" s="21"/>
      <c r="R107" s="20">
        <v>84</v>
      </c>
    </row>
    <row r="108" spans="1:18" ht="13.5">
      <c r="A108" s="18" t="s">
        <v>33</v>
      </c>
      <c r="B108" s="19">
        <v>5522</v>
      </c>
      <c r="C108" s="15">
        <v>2.9</v>
      </c>
      <c r="D108" s="19">
        <v>2399</v>
      </c>
      <c r="E108" s="15">
        <v>2.7</v>
      </c>
      <c r="F108" s="19">
        <v>2772</v>
      </c>
      <c r="G108" s="15">
        <v>3.8</v>
      </c>
      <c r="H108" s="19">
        <v>2445</v>
      </c>
      <c r="I108" s="15">
        <v>3.8</v>
      </c>
      <c r="J108" s="19">
        <v>468</v>
      </c>
      <c r="K108" s="15">
        <v>3.2</v>
      </c>
      <c r="L108" s="19">
        <v>447</v>
      </c>
      <c r="M108" s="15">
        <v>2.8</v>
      </c>
      <c r="N108" s="19">
        <v>319</v>
      </c>
      <c r="O108" s="15">
        <v>4.3</v>
      </c>
      <c r="P108" s="19">
        <v>783</v>
      </c>
      <c r="Q108" s="15">
        <v>3.4</v>
      </c>
      <c r="R108" s="14" t="s">
        <v>33</v>
      </c>
    </row>
    <row r="109" spans="1:18" ht="13.5">
      <c r="A109" s="23">
        <v>85</v>
      </c>
      <c r="B109" s="22">
        <v>857</v>
      </c>
      <c r="C109" s="21"/>
      <c r="D109" s="22">
        <v>362</v>
      </c>
      <c r="E109" s="21"/>
      <c r="F109" s="22">
        <v>404</v>
      </c>
      <c r="G109" s="21"/>
      <c r="H109" s="22">
        <v>369</v>
      </c>
      <c r="I109" s="21"/>
      <c r="J109" s="22">
        <v>80</v>
      </c>
      <c r="K109" s="21"/>
      <c r="L109" s="22">
        <v>68</v>
      </c>
      <c r="M109" s="21"/>
      <c r="N109" s="22">
        <v>50</v>
      </c>
      <c r="O109" s="21"/>
      <c r="P109" s="22">
        <v>142</v>
      </c>
      <c r="Q109" s="21"/>
      <c r="R109" s="20">
        <v>85</v>
      </c>
    </row>
    <row r="110" spans="1:18" ht="13.5">
      <c r="A110" s="23">
        <v>86</v>
      </c>
      <c r="B110" s="22">
        <v>664</v>
      </c>
      <c r="C110" s="21"/>
      <c r="D110" s="22">
        <v>294</v>
      </c>
      <c r="E110" s="21"/>
      <c r="F110" s="22">
        <v>341</v>
      </c>
      <c r="G110" s="21"/>
      <c r="H110" s="22">
        <v>304</v>
      </c>
      <c r="I110" s="21"/>
      <c r="J110" s="22">
        <v>60</v>
      </c>
      <c r="K110" s="21"/>
      <c r="L110" s="22">
        <v>45</v>
      </c>
      <c r="M110" s="21"/>
      <c r="N110" s="22">
        <v>32</v>
      </c>
      <c r="O110" s="21"/>
      <c r="P110" s="22">
        <v>94</v>
      </c>
      <c r="Q110" s="21"/>
      <c r="R110" s="20">
        <v>86</v>
      </c>
    </row>
    <row r="111" spans="1:18" ht="13.5">
      <c r="A111" s="23">
        <v>87</v>
      </c>
      <c r="B111" s="22">
        <v>530</v>
      </c>
      <c r="C111" s="21"/>
      <c r="D111" s="22">
        <v>258</v>
      </c>
      <c r="E111" s="21"/>
      <c r="F111" s="22">
        <v>303</v>
      </c>
      <c r="G111" s="21"/>
      <c r="H111" s="22">
        <v>288</v>
      </c>
      <c r="I111" s="21"/>
      <c r="J111" s="22">
        <v>61</v>
      </c>
      <c r="K111" s="21"/>
      <c r="L111" s="22">
        <v>46</v>
      </c>
      <c r="M111" s="21"/>
      <c r="N111" s="22">
        <v>25</v>
      </c>
      <c r="O111" s="21"/>
      <c r="P111" s="22">
        <v>82</v>
      </c>
      <c r="Q111" s="21"/>
      <c r="R111" s="20">
        <v>87</v>
      </c>
    </row>
    <row r="112" spans="1:18" ht="13.5">
      <c r="A112" s="23">
        <v>88</v>
      </c>
      <c r="B112" s="22">
        <v>507</v>
      </c>
      <c r="C112" s="21"/>
      <c r="D112" s="22">
        <v>253</v>
      </c>
      <c r="E112" s="21"/>
      <c r="F112" s="22">
        <v>276</v>
      </c>
      <c r="G112" s="21"/>
      <c r="H112" s="22">
        <v>261</v>
      </c>
      <c r="I112" s="21"/>
      <c r="J112" s="22">
        <v>59</v>
      </c>
      <c r="K112" s="21"/>
      <c r="L112" s="22">
        <v>29</v>
      </c>
      <c r="M112" s="21"/>
      <c r="N112" s="22">
        <v>27</v>
      </c>
      <c r="O112" s="21"/>
      <c r="P112" s="22">
        <v>86</v>
      </c>
      <c r="Q112" s="21"/>
      <c r="R112" s="20">
        <v>88</v>
      </c>
    </row>
    <row r="113" spans="1:18" ht="13.5">
      <c r="A113" s="23">
        <v>89</v>
      </c>
      <c r="B113" s="22">
        <v>422</v>
      </c>
      <c r="C113" s="21"/>
      <c r="D113" s="22">
        <v>205</v>
      </c>
      <c r="E113" s="21"/>
      <c r="F113" s="22">
        <v>232</v>
      </c>
      <c r="G113" s="21"/>
      <c r="H113" s="22">
        <v>213</v>
      </c>
      <c r="I113" s="21"/>
      <c r="J113" s="22">
        <v>32</v>
      </c>
      <c r="K113" s="21"/>
      <c r="L113" s="22">
        <v>46</v>
      </c>
      <c r="M113" s="21"/>
      <c r="N113" s="22">
        <v>32</v>
      </c>
      <c r="O113" s="21"/>
      <c r="P113" s="22">
        <v>84</v>
      </c>
      <c r="Q113" s="21"/>
      <c r="R113" s="20">
        <v>89</v>
      </c>
    </row>
    <row r="114" spans="1:18" ht="13.5">
      <c r="A114" s="18" t="s">
        <v>34</v>
      </c>
      <c r="B114" s="19">
        <v>2980</v>
      </c>
      <c r="C114" s="15">
        <v>1.6</v>
      </c>
      <c r="D114" s="19">
        <v>1372</v>
      </c>
      <c r="E114" s="15">
        <v>1.6</v>
      </c>
      <c r="F114" s="19">
        <v>1556</v>
      </c>
      <c r="G114" s="15">
        <v>2.1</v>
      </c>
      <c r="H114" s="19">
        <v>1435</v>
      </c>
      <c r="I114" s="15">
        <v>2.2</v>
      </c>
      <c r="J114" s="19">
        <v>292</v>
      </c>
      <c r="K114" s="15">
        <v>2</v>
      </c>
      <c r="L114" s="19">
        <v>234</v>
      </c>
      <c r="M114" s="15">
        <v>1.5</v>
      </c>
      <c r="N114" s="19">
        <v>166</v>
      </c>
      <c r="O114" s="15">
        <v>2.3</v>
      </c>
      <c r="P114" s="19">
        <v>488</v>
      </c>
      <c r="Q114" s="15">
        <v>2.1</v>
      </c>
      <c r="R114" s="14" t="s">
        <v>34</v>
      </c>
    </row>
    <row r="115" spans="1:18" ht="13.5">
      <c r="A115" s="23">
        <v>90</v>
      </c>
      <c r="B115" s="22">
        <v>387</v>
      </c>
      <c r="C115" s="21"/>
      <c r="D115" s="22">
        <v>180</v>
      </c>
      <c r="E115" s="21"/>
      <c r="F115" s="22">
        <v>225</v>
      </c>
      <c r="G115" s="21"/>
      <c r="H115" s="22">
        <v>198</v>
      </c>
      <c r="I115" s="21"/>
      <c r="J115" s="22">
        <v>43</v>
      </c>
      <c r="K115" s="21"/>
      <c r="L115" s="22">
        <v>26</v>
      </c>
      <c r="M115" s="21"/>
      <c r="N115" s="22">
        <v>18</v>
      </c>
      <c r="O115" s="21"/>
      <c r="P115" s="22">
        <v>39</v>
      </c>
      <c r="Q115" s="21"/>
      <c r="R115" s="20">
        <v>90</v>
      </c>
    </row>
    <row r="116" spans="1:18" ht="13.5">
      <c r="A116" s="23">
        <v>91</v>
      </c>
      <c r="B116" s="22">
        <v>324</v>
      </c>
      <c r="C116" s="21"/>
      <c r="D116" s="22">
        <v>166</v>
      </c>
      <c r="E116" s="21"/>
      <c r="F116" s="22">
        <v>193</v>
      </c>
      <c r="G116" s="21"/>
      <c r="H116" s="22">
        <v>137</v>
      </c>
      <c r="I116" s="21"/>
      <c r="J116" s="22">
        <v>30</v>
      </c>
      <c r="K116" s="21"/>
      <c r="L116" s="22">
        <v>21</v>
      </c>
      <c r="M116" s="21"/>
      <c r="N116" s="22">
        <v>20</v>
      </c>
      <c r="O116" s="21"/>
      <c r="P116" s="22">
        <v>65</v>
      </c>
      <c r="Q116" s="21"/>
      <c r="R116" s="20">
        <v>91</v>
      </c>
    </row>
    <row r="117" spans="1:18" ht="13.5">
      <c r="A117" s="23">
        <v>92</v>
      </c>
      <c r="B117" s="22">
        <v>205</v>
      </c>
      <c r="C117" s="21"/>
      <c r="D117" s="22">
        <v>81</v>
      </c>
      <c r="E117" s="21"/>
      <c r="F117" s="22">
        <v>111</v>
      </c>
      <c r="G117" s="21"/>
      <c r="H117" s="22">
        <v>138</v>
      </c>
      <c r="I117" s="21"/>
      <c r="J117" s="22">
        <v>20</v>
      </c>
      <c r="K117" s="21"/>
      <c r="L117" s="22">
        <v>23</v>
      </c>
      <c r="M117" s="21"/>
      <c r="N117" s="22">
        <v>15</v>
      </c>
      <c r="O117" s="21"/>
      <c r="P117" s="22">
        <v>38</v>
      </c>
      <c r="Q117" s="21"/>
      <c r="R117" s="20">
        <v>92</v>
      </c>
    </row>
    <row r="118" spans="1:18" ht="13.5">
      <c r="A118" s="23">
        <v>93</v>
      </c>
      <c r="B118" s="22">
        <v>173</v>
      </c>
      <c r="C118" s="21"/>
      <c r="D118" s="22">
        <v>94</v>
      </c>
      <c r="E118" s="21"/>
      <c r="F118" s="22">
        <v>114</v>
      </c>
      <c r="G118" s="21"/>
      <c r="H118" s="22">
        <v>82</v>
      </c>
      <c r="I118" s="21"/>
      <c r="J118" s="22">
        <v>18</v>
      </c>
      <c r="K118" s="21"/>
      <c r="L118" s="22">
        <v>11</v>
      </c>
      <c r="M118" s="21"/>
      <c r="N118" s="22">
        <v>20</v>
      </c>
      <c r="O118" s="21"/>
      <c r="P118" s="22">
        <v>30</v>
      </c>
      <c r="Q118" s="21"/>
      <c r="R118" s="20">
        <v>93</v>
      </c>
    </row>
    <row r="119" spans="1:18" ht="13.5">
      <c r="A119" s="23">
        <v>94</v>
      </c>
      <c r="B119" s="22">
        <v>160</v>
      </c>
      <c r="C119" s="21"/>
      <c r="D119" s="22">
        <v>98</v>
      </c>
      <c r="E119" s="21"/>
      <c r="F119" s="22">
        <v>89</v>
      </c>
      <c r="G119" s="21"/>
      <c r="H119" s="22">
        <v>72</v>
      </c>
      <c r="I119" s="21"/>
      <c r="J119" s="22">
        <v>18</v>
      </c>
      <c r="K119" s="21"/>
      <c r="L119" s="22">
        <v>15</v>
      </c>
      <c r="M119" s="21"/>
      <c r="N119" s="22">
        <v>10</v>
      </c>
      <c r="O119" s="21"/>
      <c r="P119" s="22">
        <v>27</v>
      </c>
      <c r="Q119" s="21"/>
      <c r="R119" s="20">
        <v>94</v>
      </c>
    </row>
    <row r="120" spans="1:18" ht="13.5">
      <c r="A120" s="18" t="s">
        <v>35</v>
      </c>
      <c r="B120" s="19">
        <v>1249</v>
      </c>
      <c r="C120" s="15">
        <v>0.7</v>
      </c>
      <c r="D120" s="19">
        <v>619</v>
      </c>
      <c r="E120" s="15">
        <v>0.7</v>
      </c>
      <c r="F120" s="19">
        <v>732</v>
      </c>
      <c r="G120" s="15">
        <v>1</v>
      </c>
      <c r="H120" s="19">
        <v>627</v>
      </c>
      <c r="I120" s="15">
        <v>1</v>
      </c>
      <c r="J120" s="19">
        <v>129</v>
      </c>
      <c r="K120" s="15">
        <v>0.9</v>
      </c>
      <c r="L120" s="19">
        <v>96</v>
      </c>
      <c r="M120" s="15">
        <v>0.6</v>
      </c>
      <c r="N120" s="19">
        <v>83</v>
      </c>
      <c r="O120" s="15">
        <v>1.1</v>
      </c>
      <c r="P120" s="19">
        <v>199</v>
      </c>
      <c r="Q120" s="15">
        <v>0.9</v>
      </c>
      <c r="R120" s="14" t="s">
        <v>35</v>
      </c>
    </row>
    <row r="121" spans="1:18" ht="13.5">
      <c r="A121" s="23">
        <v>95</v>
      </c>
      <c r="B121" s="22">
        <v>138</v>
      </c>
      <c r="C121" s="21"/>
      <c r="D121" s="22">
        <v>60</v>
      </c>
      <c r="E121" s="21"/>
      <c r="F121" s="22">
        <v>79</v>
      </c>
      <c r="G121" s="21"/>
      <c r="H121" s="22">
        <v>72</v>
      </c>
      <c r="I121" s="21"/>
      <c r="J121" s="22">
        <v>9</v>
      </c>
      <c r="K121" s="21"/>
      <c r="L121" s="22">
        <v>15</v>
      </c>
      <c r="M121" s="21"/>
      <c r="N121" s="22">
        <v>11</v>
      </c>
      <c r="O121" s="21"/>
      <c r="P121" s="22">
        <v>26</v>
      </c>
      <c r="Q121" s="21"/>
      <c r="R121" s="20">
        <v>95</v>
      </c>
    </row>
    <row r="122" spans="1:18" ht="13.5">
      <c r="A122" s="23">
        <v>96</v>
      </c>
      <c r="B122" s="22">
        <v>102</v>
      </c>
      <c r="C122" s="21"/>
      <c r="D122" s="22">
        <v>40</v>
      </c>
      <c r="E122" s="21"/>
      <c r="F122" s="22">
        <v>62</v>
      </c>
      <c r="G122" s="21"/>
      <c r="H122" s="22">
        <v>63</v>
      </c>
      <c r="I122" s="21"/>
      <c r="J122" s="22">
        <v>14</v>
      </c>
      <c r="K122" s="21"/>
      <c r="L122" s="22">
        <v>10</v>
      </c>
      <c r="M122" s="21"/>
      <c r="N122" s="22">
        <v>4</v>
      </c>
      <c r="O122" s="21"/>
      <c r="P122" s="22">
        <v>22</v>
      </c>
      <c r="Q122" s="21"/>
      <c r="R122" s="20">
        <v>96</v>
      </c>
    </row>
    <row r="123" spans="1:18" ht="13.5">
      <c r="A123" s="23">
        <v>97</v>
      </c>
      <c r="B123" s="22">
        <v>77</v>
      </c>
      <c r="C123" s="21"/>
      <c r="D123" s="22">
        <v>31</v>
      </c>
      <c r="E123" s="21"/>
      <c r="F123" s="22">
        <v>46</v>
      </c>
      <c r="G123" s="21"/>
      <c r="H123" s="22">
        <v>42</v>
      </c>
      <c r="I123" s="21"/>
      <c r="J123" s="22">
        <v>6</v>
      </c>
      <c r="K123" s="21"/>
      <c r="L123" s="22">
        <v>6</v>
      </c>
      <c r="M123" s="21"/>
      <c r="N123" s="22">
        <v>6</v>
      </c>
      <c r="O123" s="21"/>
      <c r="P123" s="22">
        <v>16</v>
      </c>
      <c r="Q123" s="21"/>
      <c r="R123" s="20">
        <v>97</v>
      </c>
    </row>
    <row r="124" spans="1:18" ht="13.5">
      <c r="A124" s="23">
        <v>98</v>
      </c>
      <c r="B124" s="22">
        <v>63</v>
      </c>
      <c r="C124" s="21"/>
      <c r="D124" s="22">
        <v>23</v>
      </c>
      <c r="E124" s="21"/>
      <c r="F124" s="22">
        <v>31</v>
      </c>
      <c r="G124" s="21"/>
      <c r="H124" s="22">
        <v>21</v>
      </c>
      <c r="I124" s="21"/>
      <c r="J124" s="22">
        <v>4</v>
      </c>
      <c r="K124" s="21"/>
      <c r="L124" s="22">
        <v>3</v>
      </c>
      <c r="M124" s="21"/>
      <c r="N124" s="22">
        <v>3</v>
      </c>
      <c r="O124" s="21"/>
      <c r="P124" s="22">
        <v>11</v>
      </c>
      <c r="Q124" s="21"/>
      <c r="R124" s="20">
        <v>98</v>
      </c>
    </row>
    <row r="125" spans="1:18" ht="13.5">
      <c r="A125" s="23">
        <v>99</v>
      </c>
      <c r="B125" s="22">
        <v>38</v>
      </c>
      <c r="C125" s="21"/>
      <c r="D125" s="22">
        <v>20</v>
      </c>
      <c r="E125" s="21"/>
      <c r="F125" s="22">
        <v>26</v>
      </c>
      <c r="G125" s="21"/>
      <c r="H125" s="22">
        <v>19</v>
      </c>
      <c r="I125" s="21"/>
      <c r="J125" s="22">
        <v>5</v>
      </c>
      <c r="K125" s="21"/>
      <c r="L125" s="22">
        <v>2</v>
      </c>
      <c r="M125" s="21"/>
      <c r="N125" s="22">
        <v>1</v>
      </c>
      <c r="O125" s="21"/>
      <c r="P125" s="22">
        <v>7</v>
      </c>
      <c r="Q125" s="21"/>
      <c r="R125" s="20">
        <v>99</v>
      </c>
    </row>
    <row r="126" spans="1:18" ht="13.5">
      <c r="A126" s="18" t="s">
        <v>36</v>
      </c>
      <c r="B126" s="19">
        <v>418</v>
      </c>
      <c r="C126" s="15">
        <v>0.2</v>
      </c>
      <c r="D126" s="19">
        <v>174</v>
      </c>
      <c r="E126" s="15">
        <v>0.2</v>
      </c>
      <c r="F126" s="19">
        <v>244</v>
      </c>
      <c r="G126" s="15">
        <v>0.3</v>
      </c>
      <c r="H126" s="19">
        <v>217</v>
      </c>
      <c r="I126" s="15">
        <v>0.3</v>
      </c>
      <c r="J126" s="19">
        <v>38</v>
      </c>
      <c r="K126" s="15">
        <v>0.3</v>
      </c>
      <c r="L126" s="19">
        <v>36</v>
      </c>
      <c r="M126" s="15">
        <v>0.2</v>
      </c>
      <c r="N126" s="19">
        <v>25</v>
      </c>
      <c r="O126" s="15">
        <v>0.3</v>
      </c>
      <c r="P126" s="19">
        <v>82</v>
      </c>
      <c r="Q126" s="15">
        <v>0.4</v>
      </c>
      <c r="R126" s="14" t="s">
        <v>36</v>
      </c>
    </row>
    <row r="127" spans="1:18" ht="13.5">
      <c r="A127" s="18" t="s">
        <v>37</v>
      </c>
      <c r="B127" s="17">
        <v>56</v>
      </c>
      <c r="C127" s="15">
        <v>0</v>
      </c>
      <c r="D127" s="16">
        <v>33</v>
      </c>
      <c r="E127" s="15">
        <v>0</v>
      </c>
      <c r="F127" s="16">
        <v>44</v>
      </c>
      <c r="G127" s="15">
        <v>0.1</v>
      </c>
      <c r="H127" s="16">
        <v>30</v>
      </c>
      <c r="I127" s="15">
        <v>0</v>
      </c>
      <c r="J127" s="16">
        <v>6</v>
      </c>
      <c r="K127" s="15">
        <v>0</v>
      </c>
      <c r="L127" s="16">
        <v>6</v>
      </c>
      <c r="M127" s="15">
        <v>0</v>
      </c>
      <c r="N127" s="16">
        <v>3</v>
      </c>
      <c r="O127" s="15">
        <v>0</v>
      </c>
      <c r="P127" s="16">
        <v>11</v>
      </c>
      <c r="Q127" s="15">
        <v>0</v>
      </c>
      <c r="R127" s="14" t="s">
        <v>37</v>
      </c>
    </row>
    <row r="128" spans="1:18" ht="14.25" thickBot="1">
      <c r="A128" s="13" t="s">
        <v>38</v>
      </c>
      <c r="B128" s="12">
        <v>38742</v>
      </c>
      <c r="C128" s="11">
        <v>20.5</v>
      </c>
      <c r="D128" s="10">
        <v>18143</v>
      </c>
      <c r="E128" s="11">
        <v>20.6</v>
      </c>
      <c r="F128" s="10">
        <v>19170</v>
      </c>
      <c r="G128" s="11">
        <v>26.2</v>
      </c>
      <c r="H128" s="10">
        <v>16632</v>
      </c>
      <c r="I128" s="11">
        <v>25.6</v>
      </c>
      <c r="J128" s="10">
        <v>3184</v>
      </c>
      <c r="K128" s="11">
        <v>21.7</v>
      </c>
      <c r="L128" s="10">
        <v>2891</v>
      </c>
      <c r="M128" s="11">
        <v>18.3</v>
      </c>
      <c r="N128" s="10">
        <v>1985</v>
      </c>
      <c r="O128" s="11">
        <v>26.9</v>
      </c>
      <c r="P128" s="10">
        <v>5989</v>
      </c>
      <c r="Q128" s="9">
        <v>26.2</v>
      </c>
      <c r="R128" s="8" t="s">
        <v>38</v>
      </c>
    </row>
    <row r="129" spans="1:18" ht="13.5">
      <c r="A129" s="7"/>
      <c r="B129" s="2"/>
      <c r="C129" s="6"/>
      <c r="D129" s="6"/>
      <c r="E129" s="6"/>
      <c r="F129" s="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4" t="s">
        <v>39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28">
      <selection activeCell="L18" sqref="L18"/>
    </sheetView>
  </sheetViews>
  <sheetFormatPr defaultColWidth="9.140625" defaultRowHeight="15"/>
  <sheetData>
    <row r="1" spans="1:10" ht="17.25">
      <c r="A1" s="142" t="s">
        <v>0</v>
      </c>
      <c r="B1" s="143"/>
      <c r="C1" s="143"/>
      <c r="D1" s="144"/>
      <c r="E1" s="144"/>
      <c r="F1" s="144"/>
      <c r="G1" s="144"/>
      <c r="H1" s="144"/>
      <c r="I1" s="144"/>
      <c r="J1" s="144"/>
    </row>
    <row r="2" spans="1:10" ht="14.25" thickBot="1">
      <c r="A2" s="45" t="s">
        <v>1</v>
      </c>
      <c r="B2" s="1"/>
      <c r="C2" s="1"/>
      <c r="D2" s="1"/>
      <c r="E2" s="1"/>
      <c r="F2" s="1"/>
      <c r="G2" s="1"/>
      <c r="H2" s="1"/>
      <c r="I2" s="1"/>
      <c r="J2" s="58" t="s">
        <v>2</v>
      </c>
    </row>
    <row r="3" spans="1:11" ht="14.25" thickTop="1">
      <c r="A3" s="120" t="s">
        <v>3</v>
      </c>
      <c r="B3" s="116" t="s">
        <v>4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9" t="s">
        <v>12</v>
      </c>
      <c r="J3" s="120" t="s">
        <v>3</v>
      </c>
      <c r="K3" s="74" t="s">
        <v>45</v>
      </c>
    </row>
    <row r="4" spans="1:11" ht="13.5">
      <c r="A4" s="121" t="s">
        <v>13</v>
      </c>
      <c r="B4" s="117">
        <v>189098</v>
      </c>
      <c r="C4" s="108">
        <v>88002</v>
      </c>
      <c r="D4" s="108">
        <v>73246</v>
      </c>
      <c r="E4" s="108">
        <v>65008</v>
      </c>
      <c r="F4" s="108">
        <v>14679</v>
      </c>
      <c r="G4" s="108">
        <v>15765</v>
      </c>
      <c r="H4" s="108">
        <v>7374</v>
      </c>
      <c r="I4" s="111">
        <v>22896</v>
      </c>
      <c r="J4" s="140" t="s">
        <v>13</v>
      </c>
      <c r="K4" s="114">
        <f>SUM(B4:I4)</f>
        <v>476068</v>
      </c>
    </row>
    <row r="5" spans="1:11" ht="13.5">
      <c r="A5" s="122" t="s">
        <v>15</v>
      </c>
      <c r="B5" s="118">
        <v>10204</v>
      </c>
      <c r="C5" s="109">
        <v>4334</v>
      </c>
      <c r="D5" s="109">
        <v>2816</v>
      </c>
      <c r="E5" s="109">
        <v>2950</v>
      </c>
      <c r="F5" s="109">
        <v>633</v>
      </c>
      <c r="G5" s="109">
        <v>1089</v>
      </c>
      <c r="H5" s="109">
        <v>309</v>
      </c>
      <c r="I5" s="112">
        <v>903</v>
      </c>
      <c r="J5" s="141" t="s">
        <v>15</v>
      </c>
      <c r="K5" s="114">
        <f aca="true" t="shared" si="0" ref="K5:K25">SUM(B5:I5)</f>
        <v>23238</v>
      </c>
    </row>
    <row r="6" spans="1:11" ht="13.5">
      <c r="A6" s="122" t="s">
        <v>16</v>
      </c>
      <c r="B6" s="118">
        <v>9837</v>
      </c>
      <c r="C6" s="109">
        <v>4226</v>
      </c>
      <c r="D6" s="109">
        <v>3128</v>
      </c>
      <c r="E6" s="109">
        <v>2971</v>
      </c>
      <c r="F6" s="109">
        <v>701</v>
      </c>
      <c r="G6" s="109">
        <v>989</v>
      </c>
      <c r="H6" s="109">
        <v>312</v>
      </c>
      <c r="I6" s="112">
        <v>1037</v>
      </c>
      <c r="J6" s="141" t="s">
        <v>16</v>
      </c>
      <c r="K6" s="114">
        <f t="shared" si="0"/>
        <v>23201</v>
      </c>
    </row>
    <row r="7" spans="1:11" ht="13.5">
      <c r="A7" s="122" t="s">
        <v>17</v>
      </c>
      <c r="B7" s="118">
        <v>10360</v>
      </c>
      <c r="C7" s="109">
        <v>4525</v>
      </c>
      <c r="D7" s="109">
        <v>3631</v>
      </c>
      <c r="E7" s="109">
        <v>3352</v>
      </c>
      <c r="F7" s="109">
        <v>769</v>
      </c>
      <c r="G7" s="109">
        <v>873</v>
      </c>
      <c r="H7" s="109">
        <v>361</v>
      </c>
      <c r="I7" s="112">
        <v>1156</v>
      </c>
      <c r="J7" s="141" t="s">
        <v>17</v>
      </c>
      <c r="K7" s="114">
        <f t="shared" si="0"/>
        <v>25027</v>
      </c>
    </row>
    <row r="8" spans="1:11" ht="13.5">
      <c r="A8" s="122" t="s">
        <v>19</v>
      </c>
      <c r="B8" s="118">
        <v>9352</v>
      </c>
      <c r="C8" s="109">
        <v>4335</v>
      </c>
      <c r="D8" s="109">
        <v>3638</v>
      </c>
      <c r="E8" s="109">
        <v>3294</v>
      </c>
      <c r="F8" s="109">
        <v>696</v>
      </c>
      <c r="G8" s="109">
        <v>785</v>
      </c>
      <c r="H8" s="109">
        <v>382</v>
      </c>
      <c r="I8" s="112">
        <v>1071</v>
      </c>
      <c r="J8" s="141" t="s">
        <v>19</v>
      </c>
      <c r="K8" s="114">
        <f t="shared" si="0"/>
        <v>23553</v>
      </c>
    </row>
    <row r="9" spans="1:11" ht="13.5">
      <c r="A9" s="122" t="s">
        <v>20</v>
      </c>
      <c r="B9" s="118">
        <v>9600</v>
      </c>
      <c r="C9" s="109">
        <v>5229</v>
      </c>
      <c r="D9" s="109">
        <v>3438</v>
      </c>
      <c r="E9" s="109">
        <v>3239</v>
      </c>
      <c r="F9" s="109">
        <v>882</v>
      </c>
      <c r="G9" s="109">
        <v>781</v>
      </c>
      <c r="H9" s="109">
        <v>369</v>
      </c>
      <c r="I9" s="112">
        <v>1004</v>
      </c>
      <c r="J9" s="141" t="s">
        <v>20</v>
      </c>
      <c r="K9" s="114">
        <f t="shared" si="0"/>
        <v>24542</v>
      </c>
    </row>
    <row r="10" spans="1:11" ht="13.5">
      <c r="A10" s="122" t="s">
        <v>21</v>
      </c>
      <c r="B10" s="118">
        <v>11686</v>
      </c>
      <c r="C10" s="109">
        <v>5741</v>
      </c>
      <c r="D10" s="109">
        <v>3620</v>
      </c>
      <c r="E10" s="109">
        <v>3440</v>
      </c>
      <c r="F10" s="109">
        <v>865</v>
      </c>
      <c r="G10" s="109">
        <v>966</v>
      </c>
      <c r="H10" s="109">
        <v>351</v>
      </c>
      <c r="I10" s="112">
        <v>1051</v>
      </c>
      <c r="J10" s="141" t="s">
        <v>21</v>
      </c>
      <c r="K10" s="114">
        <f t="shared" si="0"/>
        <v>27720</v>
      </c>
    </row>
    <row r="11" spans="1:11" ht="13.5">
      <c r="A11" s="122" t="s">
        <v>22</v>
      </c>
      <c r="B11" s="118">
        <v>12876</v>
      </c>
      <c r="C11" s="109">
        <v>5720</v>
      </c>
      <c r="D11" s="109">
        <v>3932</v>
      </c>
      <c r="E11" s="109">
        <v>3714</v>
      </c>
      <c r="F11" s="109">
        <v>923</v>
      </c>
      <c r="G11" s="109">
        <v>1217</v>
      </c>
      <c r="H11" s="109">
        <v>407</v>
      </c>
      <c r="I11" s="112">
        <v>1282</v>
      </c>
      <c r="J11" s="141" t="s">
        <v>22</v>
      </c>
      <c r="K11" s="114">
        <f t="shared" si="0"/>
        <v>30071</v>
      </c>
    </row>
    <row r="12" spans="1:11" ht="13.5">
      <c r="A12" s="122" t="s">
        <v>23</v>
      </c>
      <c r="B12" s="118">
        <v>15841</v>
      </c>
      <c r="C12" s="109">
        <v>6969</v>
      </c>
      <c r="D12" s="109">
        <v>5339</v>
      </c>
      <c r="E12" s="109">
        <v>4902</v>
      </c>
      <c r="F12" s="109">
        <v>1182</v>
      </c>
      <c r="G12" s="109">
        <v>1489</v>
      </c>
      <c r="H12" s="109">
        <v>457</v>
      </c>
      <c r="I12" s="112">
        <v>1628</v>
      </c>
      <c r="J12" s="141" t="s">
        <v>23</v>
      </c>
      <c r="K12" s="114">
        <f t="shared" si="0"/>
        <v>37807</v>
      </c>
    </row>
    <row r="13" spans="1:11" ht="13.5">
      <c r="A13" s="122" t="s">
        <v>24</v>
      </c>
      <c r="B13" s="118">
        <v>14159</v>
      </c>
      <c r="C13" s="109">
        <v>6073</v>
      </c>
      <c r="D13" s="109">
        <v>4928</v>
      </c>
      <c r="E13" s="109">
        <v>4652</v>
      </c>
      <c r="F13" s="109">
        <v>929</v>
      </c>
      <c r="G13" s="109">
        <v>1230</v>
      </c>
      <c r="H13" s="109">
        <v>459</v>
      </c>
      <c r="I13" s="112">
        <v>1410</v>
      </c>
      <c r="J13" s="141" t="s">
        <v>24</v>
      </c>
      <c r="K13" s="114">
        <f t="shared" si="0"/>
        <v>33840</v>
      </c>
    </row>
    <row r="14" spans="1:11" ht="13.5">
      <c r="A14" s="122" t="s">
        <v>25</v>
      </c>
      <c r="B14" s="118">
        <v>11079</v>
      </c>
      <c r="C14" s="109">
        <v>4725</v>
      </c>
      <c r="D14" s="109">
        <v>4083</v>
      </c>
      <c r="E14" s="109">
        <v>3728</v>
      </c>
      <c r="F14" s="109">
        <v>731</v>
      </c>
      <c r="G14" s="109">
        <v>941</v>
      </c>
      <c r="H14" s="109">
        <v>413</v>
      </c>
      <c r="I14" s="112">
        <v>1072</v>
      </c>
      <c r="J14" s="141" t="s">
        <v>25</v>
      </c>
      <c r="K14" s="114">
        <f t="shared" si="0"/>
        <v>26772</v>
      </c>
    </row>
    <row r="15" spans="1:11" ht="13.5">
      <c r="A15" s="123" t="s">
        <v>26</v>
      </c>
      <c r="B15" s="118">
        <v>10143</v>
      </c>
      <c r="C15" s="109">
        <v>4732</v>
      </c>
      <c r="D15" s="109">
        <v>3923</v>
      </c>
      <c r="E15" s="109">
        <v>3498</v>
      </c>
      <c r="F15" s="109">
        <v>821</v>
      </c>
      <c r="G15" s="109">
        <v>807</v>
      </c>
      <c r="H15" s="109">
        <v>418</v>
      </c>
      <c r="I15" s="112">
        <v>1247</v>
      </c>
      <c r="J15" s="123" t="s">
        <v>26</v>
      </c>
      <c r="K15" s="114">
        <f t="shared" si="0"/>
        <v>25589</v>
      </c>
    </row>
    <row r="16" spans="1:11" ht="13.5">
      <c r="A16" s="123" t="s">
        <v>27</v>
      </c>
      <c r="B16" s="118">
        <v>10886</v>
      </c>
      <c r="C16" s="109">
        <v>5770</v>
      </c>
      <c r="D16" s="109">
        <v>4563</v>
      </c>
      <c r="E16" s="109">
        <v>3582</v>
      </c>
      <c r="F16" s="109">
        <v>974</v>
      </c>
      <c r="G16" s="109">
        <v>731</v>
      </c>
      <c r="H16" s="109">
        <v>509</v>
      </c>
      <c r="I16" s="112">
        <v>1624</v>
      </c>
      <c r="J16" s="123" t="s">
        <v>27</v>
      </c>
      <c r="K16" s="114">
        <f t="shared" si="0"/>
        <v>28639</v>
      </c>
    </row>
    <row r="17" spans="1:11" ht="13.5">
      <c r="A17" s="123" t="s">
        <v>28</v>
      </c>
      <c r="B17" s="118">
        <v>14333</v>
      </c>
      <c r="C17" s="109">
        <v>7480</v>
      </c>
      <c r="D17" s="109">
        <v>7037</v>
      </c>
      <c r="E17" s="109">
        <v>5054</v>
      </c>
      <c r="F17" s="109">
        <v>1389</v>
      </c>
      <c r="G17" s="109">
        <v>976</v>
      </c>
      <c r="H17" s="109">
        <v>642</v>
      </c>
      <c r="I17" s="112">
        <v>2422</v>
      </c>
      <c r="J17" s="123" t="s">
        <v>28</v>
      </c>
      <c r="K17" s="114">
        <f t="shared" si="0"/>
        <v>39333</v>
      </c>
    </row>
    <row r="18" spans="1:11" ht="13.5">
      <c r="A18" s="124" t="s">
        <v>30</v>
      </c>
      <c r="B18" s="118">
        <v>10987</v>
      </c>
      <c r="C18" s="109">
        <v>5538</v>
      </c>
      <c r="D18" s="109">
        <v>5268</v>
      </c>
      <c r="E18" s="109">
        <v>4545</v>
      </c>
      <c r="F18" s="109">
        <v>986</v>
      </c>
      <c r="G18" s="109">
        <v>797</v>
      </c>
      <c r="H18" s="109">
        <v>520</v>
      </c>
      <c r="I18" s="112">
        <v>1924</v>
      </c>
      <c r="J18" s="124" t="s">
        <v>30</v>
      </c>
      <c r="K18" s="114">
        <f t="shared" si="0"/>
        <v>30565</v>
      </c>
    </row>
    <row r="19" spans="1:11" ht="13.5">
      <c r="A19" s="124" t="s">
        <v>31</v>
      </c>
      <c r="B19" s="118">
        <v>9468</v>
      </c>
      <c r="C19" s="109">
        <v>4532</v>
      </c>
      <c r="D19" s="109">
        <v>4663</v>
      </c>
      <c r="E19" s="109">
        <v>4021</v>
      </c>
      <c r="F19" s="109">
        <v>700</v>
      </c>
      <c r="G19" s="109">
        <v>684</v>
      </c>
      <c r="H19" s="109">
        <v>444</v>
      </c>
      <c r="I19" s="112">
        <v>1467</v>
      </c>
      <c r="J19" s="124" t="s">
        <v>31</v>
      </c>
      <c r="K19" s="114">
        <f t="shared" si="0"/>
        <v>25979</v>
      </c>
    </row>
    <row r="20" spans="1:11" ht="13.5">
      <c r="A20" s="124" t="s">
        <v>32</v>
      </c>
      <c r="B20" s="118">
        <v>8062</v>
      </c>
      <c r="C20" s="109">
        <v>3476</v>
      </c>
      <c r="D20" s="109">
        <v>3891</v>
      </c>
      <c r="E20" s="109">
        <v>3312</v>
      </c>
      <c r="F20" s="109">
        <v>565</v>
      </c>
      <c r="G20" s="109">
        <v>591</v>
      </c>
      <c r="H20" s="109">
        <v>425</v>
      </c>
      <c r="I20" s="112">
        <v>1035</v>
      </c>
      <c r="J20" s="124" t="s">
        <v>32</v>
      </c>
      <c r="K20" s="114">
        <f t="shared" si="0"/>
        <v>21357</v>
      </c>
    </row>
    <row r="21" spans="1:11" ht="13.5">
      <c r="A21" s="124" t="s">
        <v>33</v>
      </c>
      <c r="B21" s="118">
        <v>5522</v>
      </c>
      <c r="C21" s="109">
        <v>2399</v>
      </c>
      <c r="D21" s="109">
        <v>2772</v>
      </c>
      <c r="E21" s="109">
        <v>2445</v>
      </c>
      <c r="F21" s="109">
        <v>468</v>
      </c>
      <c r="G21" s="109">
        <v>447</v>
      </c>
      <c r="H21" s="109">
        <v>319</v>
      </c>
      <c r="I21" s="112">
        <v>783</v>
      </c>
      <c r="J21" s="124" t="s">
        <v>33</v>
      </c>
      <c r="K21" s="114">
        <f t="shared" si="0"/>
        <v>15155</v>
      </c>
    </row>
    <row r="22" spans="1:11" ht="13.5">
      <c r="A22" s="124" t="s">
        <v>34</v>
      </c>
      <c r="B22" s="118">
        <v>2980</v>
      </c>
      <c r="C22" s="109">
        <v>1372</v>
      </c>
      <c r="D22" s="109">
        <v>1556</v>
      </c>
      <c r="E22" s="109">
        <v>1435</v>
      </c>
      <c r="F22" s="109">
        <v>292</v>
      </c>
      <c r="G22" s="109">
        <v>234</v>
      </c>
      <c r="H22" s="109">
        <v>166</v>
      </c>
      <c r="I22" s="112">
        <v>488</v>
      </c>
      <c r="J22" s="124" t="s">
        <v>34</v>
      </c>
      <c r="K22" s="114">
        <f t="shared" si="0"/>
        <v>8523</v>
      </c>
    </row>
    <row r="23" spans="1:11" ht="13.5">
      <c r="A23" s="124" t="s">
        <v>35</v>
      </c>
      <c r="B23" s="118">
        <v>1249</v>
      </c>
      <c r="C23" s="109">
        <v>619</v>
      </c>
      <c r="D23" s="109">
        <v>732</v>
      </c>
      <c r="E23" s="109">
        <v>627</v>
      </c>
      <c r="F23" s="109">
        <v>129</v>
      </c>
      <c r="G23" s="109">
        <v>96</v>
      </c>
      <c r="H23" s="109">
        <v>83</v>
      </c>
      <c r="I23" s="112">
        <v>199</v>
      </c>
      <c r="J23" s="124" t="s">
        <v>35</v>
      </c>
      <c r="K23" s="114">
        <f t="shared" si="0"/>
        <v>3734</v>
      </c>
    </row>
    <row r="24" spans="1:11" ht="13.5">
      <c r="A24" s="124" t="s">
        <v>36</v>
      </c>
      <c r="B24" s="118">
        <v>418</v>
      </c>
      <c r="C24" s="109">
        <v>174</v>
      </c>
      <c r="D24" s="109">
        <v>244</v>
      </c>
      <c r="E24" s="109">
        <v>217</v>
      </c>
      <c r="F24" s="109">
        <v>38</v>
      </c>
      <c r="G24" s="109">
        <v>36</v>
      </c>
      <c r="H24" s="109">
        <v>25</v>
      </c>
      <c r="I24" s="112">
        <v>82</v>
      </c>
      <c r="J24" s="124" t="s">
        <v>36</v>
      </c>
      <c r="K24" s="114">
        <f t="shared" si="0"/>
        <v>1234</v>
      </c>
    </row>
    <row r="25" spans="1:11" ht="14.25" thickBot="1">
      <c r="A25" s="125" t="s">
        <v>37</v>
      </c>
      <c r="B25" s="119">
        <v>56</v>
      </c>
      <c r="C25" s="110">
        <v>33</v>
      </c>
      <c r="D25" s="110">
        <v>44</v>
      </c>
      <c r="E25" s="110">
        <v>30</v>
      </c>
      <c r="F25" s="110">
        <v>6</v>
      </c>
      <c r="G25" s="110">
        <v>6</v>
      </c>
      <c r="H25" s="110">
        <v>3</v>
      </c>
      <c r="I25" s="113">
        <v>11</v>
      </c>
      <c r="J25" s="125" t="s">
        <v>37</v>
      </c>
      <c r="K25" s="115">
        <f t="shared" si="0"/>
        <v>189</v>
      </c>
    </row>
    <row r="26" ht="14.25" thickTop="1"/>
  </sheetData>
  <sheetProtection/>
  <mergeCells count="1">
    <mergeCell ref="A1:J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9">
      <selection activeCell="L14" sqref="L14"/>
    </sheetView>
  </sheetViews>
  <sheetFormatPr defaultColWidth="9.140625" defaultRowHeight="15"/>
  <sheetData>
    <row r="1" spans="1:10" ht="17.25">
      <c r="A1" s="142" t="s">
        <v>0</v>
      </c>
      <c r="B1" s="143"/>
      <c r="C1" s="143"/>
      <c r="D1" s="144"/>
      <c r="E1" s="144"/>
      <c r="F1" s="144"/>
      <c r="G1" s="144"/>
      <c r="H1" s="144"/>
      <c r="I1" s="144"/>
      <c r="J1" s="144"/>
    </row>
    <row r="2" spans="1:10" ht="14.25" thickBot="1">
      <c r="A2" s="45" t="s">
        <v>1</v>
      </c>
      <c r="B2" s="1"/>
      <c r="C2" s="1"/>
      <c r="D2" s="1"/>
      <c r="E2" s="1"/>
      <c r="F2" s="1"/>
      <c r="G2" s="1"/>
      <c r="H2" s="1"/>
      <c r="I2" s="1"/>
      <c r="J2" s="58" t="s">
        <v>2</v>
      </c>
    </row>
    <row r="3" spans="1:11" ht="14.25" thickTop="1">
      <c r="A3" s="120" t="s">
        <v>3</v>
      </c>
      <c r="B3" s="116" t="s">
        <v>4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0" t="s">
        <v>12</v>
      </c>
      <c r="J3" s="120" t="s">
        <v>3</v>
      </c>
      <c r="K3" s="74" t="s">
        <v>45</v>
      </c>
    </row>
    <row r="4" spans="1:11" ht="14.25" thickBot="1">
      <c r="A4" s="131" t="s">
        <v>13</v>
      </c>
      <c r="B4" s="126">
        <v>189098</v>
      </c>
      <c r="C4" s="107">
        <v>88002</v>
      </c>
      <c r="D4" s="107">
        <v>73246</v>
      </c>
      <c r="E4" s="107">
        <v>65008</v>
      </c>
      <c r="F4" s="107">
        <v>14679</v>
      </c>
      <c r="G4" s="107">
        <v>15765</v>
      </c>
      <c r="H4" s="107">
        <v>7374</v>
      </c>
      <c r="I4" s="107">
        <v>22896</v>
      </c>
      <c r="J4" s="138" t="s">
        <v>13</v>
      </c>
      <c r="K4" s="136">
        <f>SUM(B4:I4)</f>
        <v>476068</v>
      </c>
    </row>
    <row r="5" spans="1:11" ht="13.5">
      <c r="A5" s="132" t="s">
        <v>51</v>
      </c>
      <c r="B5" s="127">
        <v>20041</v>
      </c>
      <c r="C5" s="106">
        <v>8560</v>
      </c>
      <c r="D5" s="106">
        <v>5944</v>
      </c>
      <c r="E5" s="106">
        <v>5921</v>
      </c>
      <c r="F5" s="106">
        <v>1334</v>
      </c>
      <c r="G5" s="106">
        <v>2078</v>
      </c>
      <c r="H5" s="106">
        <v>621</v>
      </c>
      <c r="I5" s="106">
        <v>1940</v>
      </c>
      <c r="J5" s="132" t="s">
        <v>51</v>
      </c>
      <c r="K5" s="76">
        <f aca="true" t="shared" si="0" ref="K5:K15">SUM(B5:I5)</f>
        <v>46439</v>
      </c>
    </row>
    <row r="6" spans="1:11" ht="13.5">
      <c r="A6" s="133" t="s">
        <v>57</v>
      </c>
      <c r="B6" s="128">
        <v>19712</v>
      </c>
      <c r="C6" s="105">
        <v>8860</v>
      </c>
      <c r="D6" s="105">
        <v>7269</v>
      </c>
      <c r="E6" s="105">
        <v>6646</v>
      </c>
      <c r="F6" s="105">
        <v>1465</v>
      </c>
      <c r="G6" s="105">
        <v>1658</v>
      </c>
      <c r="H6" s="105">
        <v>743</v>
      </c>
      <c r="I6" s="105">
        <v>2227</v>
      </c>
      <c r="J6" s="139" t="s">
        <v>52</v>
      </c>
      <c r="K6" s="137">
        <f t="shared" si="0"/>
        <v>48580</v>
      </c>
    </row>
    <row r="7" spans="1:11" ht="13.5">
      <c r="A7" s="134" t="s">
        <v>59</v>
      </c>
      <c r="B7" s="129">
        <v>21286</v>
      </c>
      <c r="C7" s="104">
        <v>10970</v>
      </c>
      <c r="D7" s="104">
        <v>7058</v>
      </c>
      <c r="E7" s="104">
        <v>6679</v>
      </c>
      <c r="F7" s="104">
        <v>1747</v>
      </c>
      <c r="G7" s="104">
        <v>1747</v>
      </c>
      <c r="H7" s="104">
        <v>720</v>
      </c>
      <c r="I7" s="104">
        <v>2055</v>
      </c>
      <c r="J7" s="134" t="s">
        <v>59</v>
      </c>
      <c r="K7" s="77">
        <f t="shared" si="0"/>
        <v>52262</v>
      </c>
    </row>
    <row r="8" spans="1:11" ht="13.5">
      <c r="A8" s="133" t="s">
        <v>60</v>
      </c>
      <c r="B8" s="128">
        <v>28717</v>
      </c>
      <c r="C8" s="105">
        <v>12689</v>
      </c>
      <c r="D8" s="105">
        <v>9271</v>
      </c>
      <c r="E8" s="105">
        <v>8616</v>
      </c>
      <c r="F8" s="105">
        <v>2105</v>
      </c>
      <c r="G8" s="105">
        <v>2706</v>
      </c>
      <c r="H8" s="105">
        <v>864</v>
      </c>
      <c r="I8" s="105">
        <v>2910</v>
      </c>
      <c r="J8" s="139" t="s">
        <v>60</v>
      </c>
      <c r="K8" s="137">
        <f t="shared" si="0"/>
        <v>67878</v>
      </c>
    </row>
    <row r="9" spans="1:11" ht="13.5">
      <c r="A9" s="134" t="s">
        <v>61</v>
      </c>
      <c r="B9" s="129">
        <v>25238</v>
      </c>
      <c r="C9" s="104">
        <v>10798</v>
      </c>
      <c r="D9" s="104">
        <v>9011</v>
      </c>
      <c r="E9" s="104">
        <v>8380</v>
      </c>
      <c r="F9" s="104">
        <v>1660</v>
      </c>
      <c r="G9" s="104">
        <v>2171</v>
      </c>
      <c r="H9" s="104">
        <v>872</v>
      </c>
      <c r="I9" s="104">
        <v>2482</v>
      </c>
      <c r="J9" s="134" t="s">
        <v>61</v>
      </c>
      <c r="K9" s="77">
        <f t="shared" si="0"/>
        <v>60612</v>
      </c>
    </row>
    <row r="10" spans="1:11" ht="13.5">
      <c r="A10" s="133" t="s">
        <v>58</v>
      </c>
      <c r="B10" s="128">
        <v>21029</v>
      </c>
      <c r="C10" s="105">
        <v>10502</v>
      </c>
      <c r="D10" s="105">
        <v>8486</v>
      </c>
      <c r="E10" s="105">
        <v>7080</v>
      </c>
      <c r="F10" s="105">
        <v>1795</v>
      </c>
      <c r="G10" s="105">
        <v>1538</v>
      </c>
      <c r="H10" s="105">
        <v>927</v>
      </c>
      <c r="I10" s="105">
        <v>2871</v>
      </c>
      <c r="J10" s="139" t="s">
        <v>58</v>
      </c>
      <c r="K10" s="137">
        <f t="shared" si="0"/>
        <v>54228</v>
      </c>
    </row>
    <row r="11" spans="1:11" ht="13.5">
      <c r="A11" s="134" t="s">
        <v>53</v>
      </c>
      <c r="B11" s="129">
        <v>25320</v>
      </c>
      <c r="C11" s="104">
        <v>13018</v>
      </c>
      <c r="D11" s="104">
        <v>12305</v>
      </c>
      <c r="E11" s="104">
        <v>9599</v>
      </c>
      <c r="F11" s="104">
        <v>2375</v>
      </c>
      <c r="G11" s="104">
        <v>1773</v>
      </c>
      <c r="H11" s="104">
        <v>1162</v>
      </c>
      <c r="I11" s="104">
        <v>4346</v>
      </c>
      <c r="J11" s="134" t="s">
        <v>53</v>
      </c>
      <c r="K11" s="77">
        <f t="shared" si="0"/>
        <v>69898</v>
      </c>
    </row>
    <row r="12" spans="1:11" ht="13.5">
      <c r="A12" s="133" t="s">
        <v>54</v>
      </c>
      <c r="B12" s="128">
        <v>17530</v>
      </c>
      <c r="C12" s="105">
        <v>8008</v>
      </c>
      <c r="D12" s="105">
        <v>8554</v>
      </c>
      <c r="E12" s="105">
        <v>7333</v>
      </c>
      <c r="F12" s="105">
        <v>1265</v>
      </c>
      <c r="G12" s="105">
        <v>1275</v>
      </c>
      <c r="H12" s="105">
        <v>869</v>
      </c>
      <c r="I12" s="105">
        <v>2502</v>
      </c>
      <c r="J12" s="139" t="s">
        <v>54</v>
      </c>
      <c r="K12" s="137">
        <f t="shared" si="0"/>
        <v>47336</v>
      </c>
    </row>
    <row r="13" spans="1:11" ht="13.5">
      <c r="A13" s="134" t="s">
        <v>55</v>
      </c>
      <c r="B13" s="129">
        <v>8502</v>
      </c>
      <c r="C13" s="104">
        <v>3771</v>
      </c>
      <c r="D13" s="104">
        <v>4328</v>
      </c>
      <c r="E13" s="104">
        <v>3880</v>
      </c>
      <c r="F13" s="104">
        <v>760</v>
      </c>
      <c r="G13" s="104">
        <v>681</v>
      </c>
      <c r="H13" s="104">
        <v>485</v>
      </c>
      <c r="I13" s="104">
        <v>1271</v>
      </c>
      <c r="J13" s="134" t="s">
        <v>55</v>
      </c>
      <c r="K13" s="77">
        <f t="shared" si="0"/>
        <v>23678</v>
      </c>
    </row>
    <row r="14" spans="1:11" ht="13.5">
      <c r="A14" s="133" t="s">
        <v>56</v>
      </c>
      <c r="B14" s="128">
        <v>1667</v>
      </c>
      <c r="C14" s="105">
        <v>793</v>
      </c>
      <c r="D14" s="105">
        <v>976</v>
      </c>
      <c r="E14" s="105">
        <v>844</v>
      </c>
      <c r="F14" s="105">
        <v>167</v>
      </c>
      <c r="G14" s="105">
        <v>132</v>
      </c>
      <c r="H14" s="105">
        <v>108</v>
      </c>
      <c r="I14" s="105">
        <v>281</v>
      </c>
      <c r="J14" s="139" t="s">
        <v>56</v>
      </c>
      <c r="K14" s="137">
        <f t="shared" si="0"/>
        <v>4968</v>
      </c>
    </row>
    <row r="15" spans="1:11" ht="14.25" thickBot="1">
      <c r="A15" s="135" t="s">
        <v>62</v>
      </c>
      <c r="B15" s="130">
        <v>56</v>
      </c>
      <c r="C15" s="64">
        <v>33</v>
      </c>
      <c r="D15" s="64">
        <v>44</v>
      </c>
      <c r="E15" s="64">
        <v>30</v>
      </c>
      <c r="F15" s="64">
        <v>6</v>
      </c>
      <c r="G15" s="64">
        <v>6</v>
      </c>
      <c r="H15" s="64">
        <v>3</v>
      </c>
      <c r="I15" s="64">
        <v>11</v>
      </c>
      <c r="J15" s="135" t="s">
        <v>62</v>
      </c>
      <c r="K15" s="78">
        <f t="shared" si="0"/>
        <v>189</v>
      </c>
    </row>
    <row r="16" ht="14.25" thickTop="1"/>
  </sheetData>
  <sheetProtection/>
  <mergeCells count="1">
    <mergeCell ref="A1:J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9.57421875" style="0" bestFit="1" customWidth="1"/>
    <col min="10" max="10" width="29.57421875" style="0" bestFit="1" customWidth="1"/>
  </cols>
  <sheetData>
    <row r="1" spans="1:11" ht="27.75" customHeight="1">
      <c r="A1" s="148" t="s">
        <v>50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0" ht="24.75" customHeight="1">
      <c r="A2" s="142" t="s">
        <v>0</v>
      </c>
      <c r="B2" s="143"/>
      <c r="C2" s="143"/>
      <c r="D2" s="144"/>
      <c r="E2" s="144"/>
      <c r="F2" s="144"/>
      <c r="G2" s="144"/>
      <c r="H2" s="144"/>
      <c r="I2" s="144"/>
      <c r="J2" s="144"/>
    </row>
    <row r="3" spans="1:10" ht="24.75" customHeight="1" thickBot="1">
      <c r="A3" s="45" t="s">
        <v>49</v>
      </c>
      <c r="B3" s="1"/>
      <c r="C3" s="1"/>
      <c r="D3" s="1"/>
      <c r="E3" s="1"/>
      <c r="F3" s="1"/>
      <c r="G3" s="1"/>
      <c r="H3" s="1"/>
      <c r="I3" s="1"/>
      <c r="J3" s="58" t="s">
        <v>2</v>
      </c>
    </row>
    <row r="4" spans="1:11" ht="24.75" customHeight="1" thickTop="1">
      <c r="A4" s="59" t="s">
        <v>3</v>
      </c>
      <c r="B4" s="60" t="s">
        <v>4</v>
      </c>
      <c r="C4" s="60" t="s">
        <v>6</v>
      </c>
      <c r="D4" s="60" t="s">
        <v>7</v>
      </c>
      <c r="E4" s="60" t="s">
        <v>8</v>
      </c>
      <c r="F4" s="60" t="s">
        <v>9</v>
      </c>
      <c r="G4" s="60" t="s">
        <v>10</v>
      </c>
      <c r="H4" s="60" t="s">
        <v>11</v>
      </c>
      <c r="I4" s="69" t="s">
        <v>12</v>
      </c>
      <c r="J4" s="79" t="s">
        <v>3</v>
      </c>
      <c r="K4" s="74" t="s">
        <v>40</v>
      </c>
    </row>
    <row r="5" spans="1:11" ht="24.75" customHeight="1" thickBot="1">
      <c r="A5" s="67" t="s">
        <v>13</v>
      </c>
      <c r="B5" s="68">
        <v>189098</v>
      </c>
      <c r="C5" s="68">
        <v>88002</v>
      </c>
      <c r="D5" s="68">
        <v>73246</v>
      </c>
      <c r="E5" s="68">
        <v>65008</v>
      </c>
      <c r="F5" s="68">
        <v>14679</v>
      </c>
      <c r="G5" s="68">
        <v>15765</v>
      </c>
      <c r="H5" s="68">
        <v>7374</v>
      </c>
      <c r="I5" s="70">
        <v>22896</v>
      </c>
      <c r="J5" s="83" t="s">
        <v>44</v>
      </c>
      <c r="K5" s="75">
        <f>SUM(B5:I5)</f>
        <v>476068</v>
      </c>
    </row>
    <row r="6" spans="1:11" ht="24.75" customHeight="1">
      <c r="A6" s="65" t="s">
        <v>41</v>
      </c>
      <c r="B6" s="66">
        <v>30401</v>
      </c>
      <c r="C6" s="66">
        <v>13085</v>
      </c>
      <c r="D6" s="66">
        <v>9575</v>
      </c>
      <c r="E6" s="66">
        <v>9273</v>
      </c>
      <c r="F6" s="66">
        <v>2103</v>
      </c>
      <c r="G6" s="66">
        <v>2951</v>
      </c>
      <c r="H6" s="66">
        <v>982</v>
      </c>
      <c r="I6" s="71">
        <v>3096</v>
      </c>
      <c r="J6" s="80" t="s">
        <v>41</v>
      </c>
      <c r="K6" s="76">
        <f>SUM(B6:I6)</f>
        <v>71466</v>
      </c>
    </row>
    <row r="7" spans="1:11" ht="24.75" customHeight="1">
      <c r="A7" s="62" t="s">
        <v>42</v>
      </c>
      <c r="B7" s="61">
        <v>119955</v>
      </c>
      <c r="C7" s="61">
        <v>56774</v>
      </c>
      <c r="D7" s="61">
        <v>44501</v>
      </c>
      <c r="E7" s="61">
        <v>39103</v>
      </c>
      <c r="F7" s="61">
        <v>9392</v>
      </c>
      <c r="G7" s="61">
        <v>9923</v>
      </c>
      <c r="H7" s="61">
        <v>4407</v>
      </c>
      <c r="I7" s="72">
        <v>13811</v>
      </c>
      <c r="J7" s="81" t="s">
        <v>42</v>
      </c>
      <c r="K7" s="77">
        <f>SUM(B7:I7)</f>
        <v>297866</v>
      </c>
    </row>
    <row r="8" spans="1:11" ht="24.75" customHeight="1" thickBot="1">
      <c r="A8" s="63" t="s">
        <v>43</v>
      </c>
      <c r="B8" s="64">
        <v>38742</v>
      </c>
      <c r="C8" s="64">
        <v>18143</v>
      </c>
      <c r="D8" s="64">
        <v>19170</v>
      </c>
      <c r="E8" s="64">
        <v>16632</v>
      </c>
      <c r="F8" s="64">
        <v>3184</v>
      </c>
      <c r="G8" s="64">
        <v>2891</v>
      </c>
      <c r="H8" s="64">
        <v>1985</v>
      </c>
      <c r="I8" s="73">
        <v>5989</v>
      </c>
      <c r="J8" s="82" t="s">
        <v>43</v>
      </c>
      <c r="K8" s="78">
        <f>SUM(B8:I8)</f>
        <v>106736</v>
      </c>
    </row>
    <row r="9" ht="14.25" thickTop="1"/>
    <row r="10" spans="1:11" ht="24.75" customHeight="1">
      <c r="A10" s="145" t="s">
        <v>46</v>
      </c>
      <c r="B10" s="146"/>
      <c r="C10" s="146"/>
      <c r="D10" s="147"/>
      <c r="E10" s="147"/>
      <c r="F10" s="147"/>
      <c r="G10" s="147"/>
      <c r="H10" s="147"/>
      <c r="I10" s="147"/>
      <c r="J10" s="147"/>
      <c r="K10" s="97"/>
    </row>
    <row r="11" spans="1:11" ht="24.75" customHeight="1" thickBot="1">
      <c r="A11" s="98" t="s">
        <v>47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4.75" customHeight="1" thickTop="1">
      <c r="A12" s="59" t="s">
        <v>3</v>
      </c>
      <c r="B12" s="60" t="s">
        <v>4</v>
      </c>
      <c r="C12" s="60" t="s">
        <v>6</v>
      </c>
      <c r="D12" s="60" t="s">
        <v>7</v>
      </c>
      <c r="E12" s="60" t="s">
        <v>8</v>
      </c>
      <c r="F12" s="60" t="s">
        <v>9</v>
      </c>
      <c r="G12" s="60" t="s">
        <v>10</v>
      </c>
      <c r="H12" s="60" t="s">
        <v>11</v>
      </c>
      <c r="I12" s="69" t="s">
        <v>12</v>
      </c>
      <c r="J12" s="84" t="s">
        <v>3</v>
      </c>
      <c r="K12" s="74" t="s">
        <v>40</v>
      </c>
    </row>
    <row r="13" spans="1:11" ht="24.75" customHeight="1" thickBot="1">
      <c r="A13" s="67" t="s">
        <v>13</v>
      </c>
      <c r="B13" s="85">
        <v>100</v>
      </c>
      <c r="C13" s="85">
        <v>100</v>
      </c>
      <c r="D13" s="85">
        <v>100</v>
      </c>
      <c r="E13" s="85">
        <v>100</v>
      </c>
      <c r="F13" s="85">
        <v>100</v>
      </c>
      <c r="G13" s="85">
        <v>100</v>
      </c>
      <c r="H13" s="85">
        <v>100</v>
      </c>
      <c r="I13" s="86">
        <v>100</v>
      </c>
      <c r="J13" s="87" t="s">
        <v>48</v>
      </c>
      <c r="K13" s="99">
        <f>SUM(B13:I13)/8</f>
        <v>100</v>
      </c>
    </row>
    <row r="14" spans="1:11" ht="24.75" customHeight="1">
      <c r="A14" s="65" t="s">
        <v>41</v>
      </c>
      <c r="B14" s="88">
        <v>16.1</v>
      </c>
      <c r="C14" s="88">
        <v>14.9</v>
      </c>
      <c r="D14" s="88">
        <v>13.1</v>
      </c>
      <c r="E14" s="88">
        <v>14.3</v>
      </c>
      <c r="F14" s="88">
        <v>14.3</v>
      </c>
      <c r="G14" s="88">
        <v>18.7</v>
      </c>
      <c r="H14" s="88">
        <v>13.3</v>
      </c>
      <c r="I14" s="89">
        <v>13.5</v>
      </c>
      <c r="J14" s="90" t="s">
        <v>41</v>
      </c>
      <c r="K14" s="100">
        <f>SUM(B14:I14)/8</f>
        <v>14.775</v>
      </c>
    </row>
    <row r="15" spans="1:11" ht="24.75" customHeight="1">
      <c r="A15" s="62" t="s">
        <v>42</v>
      </c>
      <c r="B15" s="91">
        <v>63.4</v>
      </c>
      <c r="C15" s="91">
        <v>64.5</v>
      </c>
      <c r="D15" s="91">
        <v>60.8</v>
      </c>
      <c r="E15" s="91">
        <v>60.2</v>
      </c>
      <c r="F15" s="91">
        <v>64</v>
      </c>
      <c r="G15" s="91">
        <v>62.9</v>
      </c>
      <c r="H15" s="91">
        <v>59.8</v>
      </c>
      <c r="I15" s="92">
        <v>60.3</v>
      </c>
      <c r="J15" s="93" t="s">
        <v>42</v>
      </c>
      <c r="K15" s="101">
        <f>SUM(B15:I15)/8</f>
        <v>61.9875</v>
      </c>
    </row>
    <row r="16" spans="1:11" ht="24.75" customHeight="1" thickBot="1">
      <c r="A16" s="63" t="s">
        <v>43</v>
      </c>
      <c r="B16" s="94">
        <v>20.5</v>
      </c>
      <c r="C16" s="94">
        <v>20.6</v>
      </c>
      <c r="D16" s="94">
        <v>26.2</v>
      </c>
      <c r="E16" s="94">
        <v>25.6</v>
      </c>
      <c r="F16" s="94">
        <v>21.7</v>
      </c>
      <c r="G16" s="94">
        <v>18.3</v>
      </c>
      <c r="H16" s="94">
        <v>26.9</v>
      </c>
      <c r="I16" s="95">
        <v>26.2</v>
      </c>
      <c r="J16" s="96" t="s">
        <v>43</v>
      </c>
      <c r="K16" s="102">
        <f>SUM(B16:I16)/8</f>
        <v>23.25</v>
      </c>
    </row>
    <row r="17" ht="14.25" thickTop="1"/>
    <row r="18" spans="1:11" ht="13.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</sheetData>
  <sheetProtection/>
  <mergeCells count="3">
    <mergeCell ref="A2:J2"/>
    <mergeCell ref="A10:J10"/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td</cp:lastModifiedBy>
  <dcterms:created xsi:type="dcterms:W3CDTF">2013-01-12T05:48:10Z</dcterms:created>
  <dcterms:modified xsi:type="dcterms:W3CDTF">2013-03-23T07:56:18Z</dcterms:modified>
  <cp:category/>
  <cp:version/>
  <cp:contentType/>
  <cp:contentStatus/>
</cp:coreProperties>
</file>