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900" activeTab="2"/>
  </bookViews>
  <sheets>
    <sheet name="２０１１ 完成図" sheetId="1" r:id="rId1"/>
    <sheet name="その他グラフ" sheetId="2" r:id="rId2"/>
    <sheet name="グラフ作成手順" sheetId="3" r:id="rId3"/>
    <sheet name="Sheet3" sheetId="4" r:id="rId4"/>
  </sheets>
  <definedNames>
    <definedName name="_xlnm.Print_Area" localSheetId="2">'グラフ作成手順'!$A$1:$O$210</definedName>
  </definedNames>
  <calcPr fullCalcOnLoad="1"/>
</workbook>
</file>

<file path=xl/sharedStrings.xml><?xml version="1.0" encoding="utf-8"?>
<sst xmlns="http://schemas.openxmlformats.org/spreadsheetml/2006/main" count="123" uniqueCount="87">
  <si>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</si>
  <si>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</si>
  <si>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</si>
  <si>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</si>
  <si>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</si>
  <si>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</si>
  <si>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</si>
  <si>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</si>
  <si>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</si>
  <si>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</si>
  <si>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</si>
  <si>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</si>
  <si>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</si>
  <si>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月平均</t>
  </si>
  <si>
    <t>電気代</t>
  </si>
  <si>
    <t>ガス代</t>
  </si>
  <si>
    <t>（円）</t>
  </si>
  <si>
    <t>表の作り方</t>
  </si>
  <si>
    <t>B２のセル</t>
  </si>
  <si>
    <t>N2のセル</t>
  </si>
  <si>
    <t>O2のセル</t>
  </si>
  <si>
    <t>A3のセル</t>
  </si>
  <si>
    <t>A4のセル</t>
  </si>
  <si>
    <t>1月と入力</t>
  </si>
  <si>
    <t>合計と入力</t>
  </si>
  <si>
    <t>月平均と入力</t>
  </si>
  <si>
    <t>電気代と入力</t>
  </si>
  <si>
    <t>ガス代と入力</t>
  </si>
  <si>
    <t>オートフィル機能を使って12月（セルM2）まで入力する。</t>
  </si>
  <si>
    <t>B3～M４のセル</t>
  </si>
  <si>
    <t>数値を入れる</t>
  </si>
  <si>
    <t>B3～O4のセルを全部選択する。</t>
  </si>
  <si>
    <t>桁区切りスタイルをクリックする。</t>
  </si>
  <si>
    <t>A2～O2のセルを選択する。</t>
  </si>
  <si>
    <t>A3とA4のセルを選択する。</t>
  </si>
  <si>
    <t>中央揃えをクリックする。</t>
  </si>
  <si>
    <t>A2～O4のセルを全部選択する。</t>
  </si>
  <si>
    <t>罫線の「▼」をクリックする。</t>
  </si>
  <si>
    <t>格子をクリックする。</t>
  </si>
  <si>
    <t>合計の求め方</t>
  </si>
  <si>
    <t>N3のセルを選択する。</t>
  </si>
  <si>
    <r>
      <t>オートＳＵＭ　「</t>
    </r>
    <r>
      <rPr>
        <b/>
        <sz val="11"/>
        <rFont val="ＭＳ Ｐ明朝"/>
        <family val="1"/>
      </rPr>
      <t>Σ</t>
    </r>
    <r>
      <rPr>
        <sz val="11"/>
        <rFont val="ＭＳ Ｐ明朝"/>
        <family val="1"/>
      </rPr>
      <t>」をクリックする。</t>
    </r>
  </si>
  <si>
    <t>Ｂ３～Ｍ３迄が選択されているのを確認して、Ｅｎｔｅｒキーを押す。</t>
  </si>
  <si>
    <t>N４のセルを選択して同様にガス代の合計を求める。</t>
  </si>
  <si>
    <t>平均の求め方</t>
  </si>
  <si>
    <t>Ｏ3のセルを選択する。</t>
  </si>
  <si>
    <t>オートＳＵＭ　Σの「▼」をクリックする。</t>
  </si>
  <si>
    <t>平均をクリックする。</t>
  </si>
  <si>
    <t>Ｂ３～Ｎ３までが選択されている。</t>
  </si>
  <si>
    <t>Ｂ３～Ｍ３までドラッグして選びなおす。</t>
  </si>
  <si>
    <t>Ｅｎｔｅｒキーで確定する。</t>
  </si>
  <si>
    <t>Ｏ４のセルを選択して同様にガス代の平均を求める。</t>
  </si>
  <si>
    <t>グラフの作り方</t>
  </si>
  <si>
    <t>Ａ２～Ｍ４迄のセルを選択する。</t>
  </si>
  <si>
    <t>グラフウィザードボタンをクリックする。</t>
  </si>
  <si>
    <t>グラフウィザード　1/4　グラフの種類が表示される。</t>
  </si>
  <si>
    <t>グラフの種類　→　折れ線を選択する。</t>
  </si>
  <si>
    <t>2011年電気・ガス代</t>
  </si>
  <si>
    <t>月</t>
  </si>
  <si>
    <t>金額（円）</t>
  </si>
  <si>
    <t>　タイトルとラベルを入力</t>
  </si>
  <si>
    <t>形式　→　左中段のグラフを選択する。</t>
  </si>
  <si>
    <t>完了をクリックする。</t>
  </si>
  <si>
    <t>グラフエリア（グラフの白い部分）をクリックしてメニューバーの</t>
  </si>
  <si>
    <t>グラフオプションが表示されるので以下の項目を入力して「OK」をクリックする。</t>
  </si>
  <si>
    <t>作成されたグラフのタイトル名を選択し右クリックする。</t>
  </si>
  <si>
    <t>グラフタイトルの書式設定をクリックする。</t>
  </si>
  <si>
    <t>（ここでは、MSP明朝、１６P、太字）としました。</t>
  </si>
  <si>
    <t>グラフが作成されました。</t>
  </si>
  <si>
    <t>項目の金額を選択して右クリックする。</t>
  </si>
  <si>
    <t>軸ラベルの書式設定をクリックする。</t>
  </si>
  <si>
    <t>グラフタイトルの書式設定が開かれたら、フォントタブをクリックして</t>
  </si>
  <si>
    <t>配置タブをクリックして文字列の方向で縦書きを選択して「OK」を</t>
  </si>
  <si>
    <t>クリックする。</t>
  </si>
  <si>
    <t>目的のフォント名、スタイル、サイズを選択して「OK」をクリックする</t>
  </si>
  <si>
    <t>O1のセル</t>
  </si>
  <si>
    <t>（円）と入力して右揃えにする。</t>
  </si>
  <si>
    <t>・グラフタイトル</t>
  </si>
  <si>
    <t>・Ｘ／項目軸</t>
  </si>
  <si>
    <t>グラフ　→　グラフのオプションをクリックする。</t>
  </si>
  <si>
    <t>※ Excelを開いたら最初に「ファイル」→「ページ設定」→「印刷の向き」を横向きに設定してください。</t>
  </si>
  <si>
    <t>・Ｙ／数値軸</t>
  </si>
  <si>
    <t>金額（円）が縦書きに変更されました。</t>
  </si>
  <si>
    <t>以上で2011年電気・ガス代金の折れ線</t>
  </si>
  <si>
    <t>グラフの作成が完成しました。</t>
  </si>
  <si>
    <t>グラフの横軸の月名が斜めになっているのでグラフ全体を</t>
  </si>
  <si>
    <t>ドラッグしてきちんと表示される大きさまで広げましょう。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</si>
</sst>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5.75"/>
      <color indexed="8"/>
      <name val="ＭＳ Ｐ明朝"/>
      <family val="1"/>
    </font>
    <font>
      <sz val="14.45"/>
      <color indexed="8"/>
      <name val="ＭＳ Ｐ明朝"/>
      <family val="1"/>
    </font>
    <font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0" xfId="48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２０１１年 電気・ガス代</a:t>
            </a:r>
          </a:p>
        </c:rich>
      </c:tx>
      <c:layout>
        <c:manualLayout>
          <c:xMode val="factor"/>
          <c:yMode val="factor"/>
          <c:x val="-0.014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55"/>
          <c:w val="0.8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'２０１１ 完成図'!$A$5</c:f>
              <c:strCache>
                <c:ptCount val="1"/>
                <c:pt idx="0">
                  <c:v>電気代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'２０１１ 完成図'!$B$4:$M$4</c:f>
              <c:strCache/>
            </c:strRef>
          </c:cat>
          <c:val>
            <c:numRef>
              <c:f>'２０１１ 完成図'!$B$5:$M$5</c:f>
              <c:numCache/>
            </c:numRef>
          </c:val>
          <c:smooth val="0"/>
        </c:ser>
        <c:ser>
          <c:idx val="1"/>
          <c:order val="1"/>
          <c:tx>
            <c:strRef>
              <c:f>'２０１１ 完成図'!$A$6</c:f>
              <c:strCache>
                <c:ptCount val="1"/>
                <c:pt idx="0">
                  <c:v>ガス代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'２０１１ 完成図'!$B$4:$M$4</c:f>
              <c:strCache/>
            </c:strRef>
          </c:cat>
          <c:val>
            <c:numRef>
              <c:f>'２０１１ 完成図'!$B$6:$M$6</c:f>
              <c:numCache/>
            </c:numRef>
          </c:val>
          <c:smooth val="0"/>
        </c:ser>
        <c:marker val="1"/>
        <c:axId val="38593166"/>
        <c:axId val="52326815"/>
      </c:lineChart>
      <c:catAx>
        <c:axId val="3859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26815"/>
        <c:crosses val="autoZero"/>
        <c:auto val="1"/>
        <c:lblOffset val="100"/>
        <c:tickLblSkip val="1"/>
        <c:noMultiLvlLbl val="0"/>
      </c:catAx>
      <c:valAx>
        <c:axId val="523268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金額（円）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9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4045"/>
          <c:w val="0.119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1.png" /><Relationship Id="rId3" Type="http://schemas.openxmlformats.org/officeDocument/2006/relationships/image" Target="../media/image20.png" /><Relationship Id="rId4" Type="http://schemas.openxmlformats.org/officeDocument/2006/relationships/image" Target="../media/image19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18.png" /><Relationship Id="rId8" Type="http://schemas.openxmlformats.org/officeDocument/2006/relationships/image" Target="../media/image17.png" /><Relationship Id="rId9" Type="http://schemas.openxmlformats.org/officeDocument/2006/relationships/image" Target="../media/image16.png" /><Relationship Id="rId10" Type="http://schemas.openxmlformats.org/officeDocument/2006/relationships/image" Target="../media/image7.png" /><Relationship Id="rId11" Type="http://schemas.openxmlformats.org/officeDocument/2006/relationships/image" Target="../media/image15.png" /><Relationship Id="rId12" Type="http://schemas.openxmlformats.org/officeDocument/2006/relationships/image" Target="../media/image14.png" /><Relationship Id="rId13" Type="http://schemas.openxmlformats.org/officeDocument/2006/relationships/image" Target="../media/image8.png" /><Relationship Id="rId14" Type="http://schemas.openxmlformats.org/officeDocument/2006/relationships/image" Target="../media/image13.png" /><Relationship Id="rId15" Type="http://schemas.openxmlformats.org/officeDocument/2006/relationships/image" Target="../media/image12.png" /><Relationship Id="rId16" Type="http://schemas.openxmlformats.org/officeDocument/2006/relationships/image" Target="../media/image11.png" /><Relationship Id="rId17" Type="http://schemas.openxmlformats.org/officeDocument/2006/relationships/image" Target="../media/image10.png" /><Relationship Id="rId1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8</xdr:row>
      <xdr:rowOff>9525</xdr:rowOff>
    </xdr:from>
    <xdr:to>
      <xdr:col>13</xdr:col>
      <xdr:colOff>628650</xdr:colOff>
      <xdr:row>33</xdr:row>
      <xdr:rowOff>95250</xdr:rowOff>
    </xdr:to>
    <xdr:graphicFrame>
      <xdr:nvGraphicFramePr>
        <xdr:cNvPr id="1" name="グラフ 18"/>
        <xdr:cNvGraphicFramePr/>
      </xdr:nvGraphicFramePr>
      <xdr:xfrm>
        <a:off x="476250" y="1390650"/>
        <a:ext cx="87249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5</xdr:row>
      <xdr:rowOff>0</xdr:rowOff>
    </xdr:from>
    <xdr:to>
      <xdr:col>14</xdr:col>
      <xdr:colOff>552450</xdr:colOff>
      <xdr:row>24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57250"/>
          <a:ext cx="5095875" cy="3333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161925</xdr:rowOff>
    </xdr:from>
    <xdr:to>
      <xdr:col>7</xdr:col>
      <xdr:colOff>219075</xdr:colOff>
      <xdr:row>44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5076825" cy="3352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333375</xdr:colOff>
      <xdr:row>25</xdr:row>
      <xdr:rowOff>0</xdr:rowOff>
    </xdr:from>
    <xdr:to>
      <xdr:col>14</xdr:col>
      <xdr:colOff>542925</xdr:colOff>
      <xdr:row>44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4286250"/>
          <a:ext cx="5067300" cy="3333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24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076825" cy="3333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15</xdr:row>
      <xdr:rowOff>0</xdr:rowOff>
    </xdr:from>
    <xdr:to>
      <xdr:col>6</xdr:col>
      <xdr:colOff>219075</xdr:colOff>
      <xdr:row>17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4257675" y="2571750"/>
          <a:ext cx="762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228600</xdr:colOff>
      <xdr:row>14</xdr:row>
      <xdr:rowOff>66675</xdr:rowOff>
    </xdr:from>
    <xdr:to>
      <xdr:col>9</xdr:col>
      <xdr:colOff>466725</xdr:colOff>
      <xdr:row>18</xdr:row>
      <xdr:rowOff>152400</xdr:rowOff>
    </xdr:to>
    <xdr:grpSp>
      <xdr:nvGrpSpPr>
        <xdr:cNvPr id="2" name="Group 96"/>
        <xdr:cNvGrpSpPr>
          <a:grpSpLocks/>
        </xdr:cNvGrpSpPr>
      </xdr:nvGrpSpPr>
      <xdr:grpSpPr>
        <a:xfrm>
          <a:off x="4343400" y="2466975"/>
          <a:ext cx="2295525" cy="771525"/>
          <a:chOff x="456" y="259"/>
          <a:chExt cx="241" cy="81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rcRect l="21527" t="1852" r="64930" b="88772"/>
          <a:stretch>
            <a:fillRect/>
          </a:stretch>
        </xdr:blipFill>
        <xdr:spPr>
          <a:xfrm>
            <a:off x="541" y="259"/>
            <a:ext cx="156" cy="8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AutoShape 12"/>
          <xdr:cNvSpPr>
            <a:spLocks/>
          </xdr:cNvSpPr>
        </xdr:nvSpPr>
        <xdr:spPr>
          <a:xfrm>
            <a:off x="573" y="311"/>
            <a:ext cx="27" cy="25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Line 16"/>
          <xdr:cNvSpPr>
            <a:spLocks/>
          </xdr:cNvSpPr>
        </xdr:nvSpPr>
        <xdr:spPr>
          <a:xfrm>
            <a:off x="456" y="289"/>
            <a:ext cx="113" cy="29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7</xdr:col>
      <xdr:colOff>552450</xdr:colOff>
      <xdr:row>8</xdr:row>
      <xdr:rowOff>47625</xdr:rowOff>
    </xdr:from>
    <xdr:to>
      <xdr:col>9</xdr:col>
      <xdr:colOff>638175</xdr:colOff>
      <xdr:row>13</xdr:row>
      <xdr:rowOff>104775</xdr:rowOff>
    </xdr:to>
    <xdr:grpSp>
      <xdr:nvGrpSpPr>
        <xdr:cNvPr id="6" name="Group 95"/>
        <xdr:cNvGrpSpPr>
          <a:grpSpLocks/>
        </xdr:cNvGrpSpPr>
      </xdr:nvGrpSpPr>
      <xdr:grpSpPr>
        <a:xfrm>
          <a:off x="5353050" y="1419225"/>
          <a:ext cx="1457325" cy="914400"/>
          <a:chOff x="562" y="149"/>
          <a:chExt cx="153" cy="96"/>
        </a:xfrm>
        <a:solidFill>
          <a:srgbClr val="FFFFFF"/>
        </a:solidFill>
      </xdr:grpSpPr>
      <xdr:grpSp>
        <xdr:nvGrpSpPr>
          <xdr:cNvPr id="7" name="Group 17"/>
          <xdr:cNvGrpSpPr>
            <a:grpSpLocks/>
          </xdr:cNvGrpSpPr>
        </xdr:nvGrpSpPr>
        <xdr:grpSpPr>
          <a:xfrm>
            <a:off x="611" y="149"/>
            <a:ext cx="104" cy="84"/>
            <a:chOff x="414" y="179"/>
            <a:chExt cx="104" cy="84"/>
          </a:xfrm>
          <a:solidFill>
            <a:srgbClr val="FFFFFF"/>
          </a:solidFill>
        </xdr:grpSpPr>
        <xdr:pic>
          <xdr:nvPicPr>
            <xdr:cNvPr id="8" name="Picture 2"/>
            <xdr:cNvPicPr preferRelativeResize="1">
              <a:picLocks noChangeAspect="1"/>
            </xdr:cNvPicPr>
          </xdr:nvPicPr>
          <xdr:blipFill>
            <a:blip r:embed="rId1"/>
            <a:srcRect l="32292" t="1966" r="58680" b="88310"/>
            <a:stretch>
              <a:fillRect/>
            </a:stretch>
          </xdr:blipFill>
          <xdr:spPr>
            <a:xfrm>
              <a:off x="414" y="179"/>
              <a:ext cx="104" cy="84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9" name="AutoShape 11"/>
            <xdr:cNvSpPr>
              <a:spLocks/>
            </xdr:cNvSpPr>
          </xdr:nvSpPr>
          <xdr:spPr>
            <a:xfrm>
              <a:off x="441" y="230"/>
              <a:ext cx="31" cy="25"/>
            </a:xfrm>
            <a:prstGeom prst="roundRect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sp>
        <xdr:nvSpPr>
          <xdr:cNvPr id="10" name="Line 18"/>
          <xdr:cNvSpPr>
            <a:spLocks/>
          </xdr:cNvSpPr>
        </xdr:nvSpPr>
        <xdr:spPr>
          <a:xfrm flipV="1">
            <a:off x="562" y="216"/>
            <a:ext cx="75" cy="29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11</xdr:row>
      <xdr:rowOff>57150</xdr:rowOff>
    </xdr:from>
    <xdr:to>
      <xdr:col>14</xdr:col>
      <xdr:colOff>76200</xdr:colOff>
      <xdr:row>22</xdr:row>
      <xdr:rowOff>123825</xdr:rowOff>
    </xdr:to>
    <xdr:grpSp>
      <xdr:nvGrpSpPr>
        <xdr:cNvPr id="11" name="Group 97"/>
        <xdr:cNvGrpSpPr>
          <a:grpSpLocks/>
        </xdr:cNvGrpSpPr>
      </xdr:nvGrpSpPr>
      <xdr:grpSpPr>
        <a:xfrm>
          <a:off x="5076825" y="1943100"/>
          <a:ext cx="4600575" cy="1952625"/>
          <a:chOff x="533" y="204"/>
          <a:chExt cx="483" cy="205"/>
        </a:xfrm>
        <a:solidFill>
          <a:srgbClr val="FFFFFF"/>
        </a:solidFill>
      </xdr:grpSpPr>
      <xdr:pic>
        <xdr:nvPicPr>
          <xdr:cNvPr id="12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6" y="204"/>
            <a:ext cx="180" cy="20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3" name="AutoShape 13"/>
          <xdr:cNvSpPr>
            <a:spLocks/>
          </xdr:cNvSpPr>
        </xdr:nvSpPr>
        <xdr:spPr>
          <a:xfrm>
            <a:off x="867" y="257"/>
            <a:ext cx="34" cy="25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896" y="342"/>
            <a:ext cx="28" cy="25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" name="Line 19"/>
          <xdr:cNvSpPr>
            <a:spLocks/>
          </xdr:cNvSpPr>
        </xdr:nvSpPr>
        <xdr:spPr>
          <a:xfrm flipV="1">
            <a:off x="533" y="278"/>
            <a:ext cx="328" cy="9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 flipV="1">
            <a:off x="776" y="355"/>
            <a:ext cx="119" cy="1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628650</xdr:colOff>
      <xdr:row>5</xdr:row>
      <xdr:rowOff>142875</xdr:rowOff>
    </xdr:from>
    <xdr:to>
      <xdr:col>6</xdr:col>
      <xdr:colOff>180975</xdr:colOff>
      <xdr:row>7</xdr:row>
      <xdr:rowOff>133350</xdr:rowOff>
    </xdr:to>
    <xdr:grpSp>
      <xdr:nvGrpSpPr>
        <xdr:cNvPr id="17" name="Group 90"/>
        <xdr:cNvGrpSpPr>
          <a:grpSpLocks/>
        </xdr:cNvGrpSpPr>
      </xdr:nvGrpSpPr>
      <xdr:grpSpPr>
        <a:xfrm>
          <a:off x="3371850" y="1000125"/>
          <a:ext cx="923925" cy="333375"/>
          <a:chOff x="354" y="105"/>
          <a:chExt cx="97" cy="35"/>
        </a:xfrm>
        <a:solidFill>
          <a:srgbClr val="FFFFFF"/>
        </a:solidFill>
      </xdr:grpSpPr>
      <xdr:pic>
        <xdr:nvPicPr>
          <xdr:cNvPr id="18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54" y="105"/>
            <a:ext cx="94" cy="3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9" name="Oval 21"/>
          <xdr:cNvSpPr>
            <a:spLocks/>
          </xdr:cNvSpPr>
        </xdr:nvSpPr>
        <xdr:spPr>
          <a:xfrm>
            <a:off x="426" y="115"/>
            <a:ext cx="25" cy="25"/>
          </a:xfrm>
          <a:prstGeom prst="ellipse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0</xdr:col>
      <xdr:colOff>257175</xdr:colOff>
      <xdr:row>26</xdr:row>
      <xdr:rowOff>161925</xdr:rowOff>
    </xdr:from>
    <xdr:to>
      <xdr:col>14</xdr:col>
      <xdr:colOff>352425</xdr:colOff>
      <xdr:row>38</xdr:row>
      <xdr:rowOff>142875</xdr:rowOff>
    </xdr:to>
    <xdr:grpSp>
      <xdr:nvGrpSpPr>
        <xdr:cNvPr id="20" name="Group 98"/>
        <xdr:cNvGrpSpPr>
          <a:grpSpLocks/>
        </xdr:cNvGrpSpPr>
      </xdr:nvGrpSpPr>
      <xdr:grpSpPr>
        <a:xfrm>
          <a:off x="257175" y="4619625"/>
          <a:ext cx="9696450" cy="2038350"/>
          <a:chOff x="27" y="485"/>
          <a:chExt cx="1018" cy="214"/>
        </a:xfrm>
        <a:solidFill>
          <a:srgbClr val="FFFFFF"/>
        </a:solidFill>
      </xdr:grpSpPr>
      <xdr:pic>
        <xdr:nvPicPr>
          <xdr:cNvPr id="21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" y="502"/>
            <a:ext cx="1018" cy="19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2" name="AutoShape 23"/>
          <xdr:cNvSpPr>
            <a:spLocks/>
          </xdr:cNvSpPr>
        </xdr:nvSpPr>
        <xdr:spPr>
          <a:xfrm>
            <a:off x="393" y="537"/>
            <a:ext cx="31" cy="25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392" y="485"/>
            <a:ext cx="16" cy="51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4" name="AutoShape 25"/>
          <xdr:cNvSpPr>
            <a:spLocks/>
          </xdr:cNvSpPr>
        </xdr:nvSpPr>
        <xdr:spPr>
          <a:xfrm>
            <a:off x="115" y="647"/>
            <a:ext cx="873" cy="22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618" y="489"/>
            <a:ext cx="290" cy="158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50</xdr:row>
      <xdr:rowOff>95250</xdr:rowOff>
    </xdr:from>
    <xdr:to>
      <xdr:col>14</xdr:col>
      <xdr:colOff>66675</xdr:colOff>
      <xdr:row>56</xdr:row>
      <xdr:rowOff>95250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667750"/>
          <a:ext cx="9667875" cy="1028700"/>
        </a:xfrm>
        <a:prstGeom prst="rect">
          <a:avLst/>
        </a:prstGeom>
        <a:noFill/>
        <a:ln w="12700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58</xdr:row>
      <xdr:rowOff>85725</xdr:rowOff>
    </xdr:from>
    <xdr:to>
      <xdr:col>14</xdr:col>
      <xdr:colOff>57150</xdr:colOff>
      <xdr:row>64</xdr:row>
      <xdr:rowOff>95250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029825"/>
          <a:ext cx="9658350" cy="1038225"/>
        </a:xfrm>
        <a:prstGeom prst="rect">
          <a:avLst/>
        </a:prstGeom>
        <a:noFill/>
        <a:ln w="12700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>
    <xdr:from>
      <xdr:col>10</xdr:col>
      <xdr:colOff>314325</xdr:colOff>
      <xdr:row>56</xdr:row>
      <xdr:rowOff>9525</xdr:rowOff>
    </xdr:from>
    <xdr:to>
      <xdr:col>11</xdr:col>
      <xdr:colOff>95250</xdr:colOff>
      <xdr:row>59</xdr:row>
      <xdr:rowOff>123825</xdr:rowOff>
    </xdr:to>
    <xdr:sp>
      <xdr:nvSpPr>
        <xdr:cNvPr id="28" name="AutoShape 32"/>
        <xdr:cNvSpPr>
          <a:spLocks/>
        </xdr:cNvSpPr>
      </xdr:nvSpPr>
      <xdr:spPr>
        <a:xfrm>
          <a:off x="7172325" y="9610725"/>
          <a:ext cx="466725" cy="628650"/>
        </a:xfrm>
        <a:prstGeom prst="down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42</xdr:row>
      <xdr:rowOff>38100</xdr:rowOff>
    </xdr:from>
    <xdr:to>
      <xdr:col>10</xdr:col>
      <xdr:colOff>647700</xdr:colOff>
      <xdr:row>49</xdr:row>
      <xdr:rowOff>152400</xdr:rowOff>
    </xdr:to>
    <xdr:grpSp>
      <xdr:nvGrpSpPr>
        <xdr:cNvPr id="29" name="Group 179"/>
        <xdr:cNvGrpSpPr>
          <a:grpSpLocks/>
        </xdr:cNvGrpSpPr>
      </xdr:nvGrpSpPr>
      <xdr:grpSpPr>
        <a:xfrm>
          <a:off x="4019550" y="7239000"/>
          <a:ext cx="3486150" cy="1314450"/>
          <a:chOff x="422" y="760"/>
          <a:chExt cx="366" cy="138"/>
        </a:xfrm>
        <a:solidFill>
          <a:srgbClr val="FFFFFF"/>
        </a:solidFill>
      </xdr:grpSpPr>
      <xdr:pic>
        <xdr:nvPicPr>
          <xdr:cNvPr id="30" name="Picture 29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18" y="760"/>
            <a:ext cx="170" cy="138"/>
          </a:xfrm>
          <a:prstGeom prst="rect">
            <a:avLst/>
          </a:prstGeom>
          <a:noFill/>
          <a:ln w="1" cmpd="sng">
            <a:solidFill>
              <a:srgbClr val="969696"/>
            </a:solidFill>
            <a:headEnd type="none"/>
            <a:tailEnd type="none"/>
          </a:ln>
        </xdr:spPr>
      </xdr:pic>
      <xdr:sp>
        <xdr:nvSpPr>
          <xdr:cNvPr id="31" name="AutoShape 10"/>
          <xdr:cNvSpPr>
            <a:spLocks/>
          </xdr:cNvSpPr>
        </xdr:nvSpPr>
        <xdr:spPr>
          <a:xfrm>
            <a:off x="651" y="779"/>
            <a:ext cx="30" cy="18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2" name="AutoShape 30"/>
          <xdr:cNvSpPr>
            <a:spLocks/>
          </xdr:cNvSpPr>
        </xdr:nvSpPr>
        <xdr:spPr>
          <a:xfrm>
            <a:off x="672" y="810"/>
            <a:ext cx="92" cy="17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532" y="784"/>
            <a:ext cx="118" cy="5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V="1">
            <a:off x="422" y="817"/>
            <a:ext cx="249" cy="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66</xdr:row>
      <xdr:rowOff>161925</xdr:rowOff>
    </xdr:from>
    <xdr:to>
      <xdr:col>14</xdr:col>
      <xdr:colOff>9525</xdr:colOff>
      <xdr:row>83</xdr:row>
      <xdr:rowOff>95250</xdr:rowOff>
    </xdr:to>
    <xdr:grpSp>
      <xdr:nvGrpSpPr>
        <xdr:cNvPr id="35" name="Group 178"/>
        <xdr:cNvGrpSpPr>
          <a:grpSpLocks/>
        </xdr:cNvGrpSpPr>
      </xdr:nvGrpSpPr>
      <xdr:grpSpPr>
        <a:xfrm>
          <a:off x="2943225" y="11477625"/>
          <a:ext cx="6667500" cy="2847975"/>
          <a:chOff x="309" y="1205"/>
          <a:chExt cx="700" cy="299"/>
        </a:xfrm>
        <a:solidFill>
          <a:srgbClr val="FFFFFF"/>
        </a:solidFill>
      </xdr:grpSpPr>
      <xdr:pic>
        <xdr:nvPicPr>
          <xdr:cNvPr id="36" name="Picture 40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38" y="1205"/>
            <a:ext cx="571" cy="299"/>
          </a:xfrm>
          <a:prstGeom prst="rect">
            <a:avLst/>
          </a:prstGeom>
          <a:noFill/>
          <a:ln w="15875" cmpd="sng">
            <a:solidFill>
              <a:srgbClr val="969696"/>
            </a:solidFill>
            <a:headEnd type="none"/>
            <a:tailEnd type="none"/>
          </a:ln>
        </xdr:spPr>
      </xdr:pic>
      <xdr:sp>
        <xdr:nvSpPr>
          <xdr:cNvPr id="37" name="AutoShape 41"/>
          <xdr:cNvSpPr>
            <a:spLocks/>
          </xdr:cNvSpPr>
        </xdr:nvSpPr>
        <xdr:spPr>
          <a:xfrm>
            <a:off x="736" y="1218"/>
            <a:ext cx="20" cy="19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8" name="Line 43"/>
          <xdr:cNvSpPr>
            <a:spLocks/>
          </xdr:cNvSpPr>
        </xdr:nvSpPr>
        <xdr:spPr>
          <a:xfrm flipV="1">
            <a:off x="309" y="1231"/>
            <a:ext cx="423" cy="58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87</xdr:row>
      <xdr:rowOff>9525</xdr:rowOff>
    </xdr:from>
    <xdr:to>
      <xdr:col>6</xdr:col>
      <xdr:colOff>247650</xdr:colOff>
      <xdr:row>103</xdr:row>
      <xdr:rowOff>9525</xdr:rowOff>
    </xdr:to>
    <xdr:grpSp>
      <xdr:nvGrpSpPr>
        <xdr:cNvPr id="39" name="Group 62"/>
        <xdr:cNvGrpSpPr>
          <a:grpSpLocks/>
        </xdr:cNvGrpSpPr>
      </xdr:nvGrpSpPr>
      <xdr:grpSpPr>
        <a:xfrm>
          <a:off x="752475" y="14925675"/>
          <a:ext cx="3609975" cy="2743200"/>
          <a:chOff x="79" y="1585"/>
          <a:chExt cx="407" cy="323"/>
        </a:xfrm>
        <a:solidFill>
          <a:srgbClr val="FFFFFF"/>
        </a:solidFill>
      </xdr:grpSpPr>
      <xdr:pic>
        <xdr:nvPicPr>
          <xdr:cNvPr id="40" name="Picture 35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79" y="1585"/>
            <a:ext cx="407" cy="32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1" name="AutoShape 44"/>
          <xdr:cNvSpPr>
            <a:spLocks/>
          </xdr:cNvSpPr>
        </xdr:nvSpPr>
        <xdr:spPr>
          <a:xfrm>
            <a:off x="96" y="1678"/>
            <a:ext cx="118" cy="18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2" name="AutoShape 45"/>
          <xdr:cNvSpPr>
            <a:spLocks/>
          </xdr:cNvSpPr>
        </xdr:nvSpPr>
        <xdr:spPr>
          <a:xfrm>
            <a:off x="260" y="1696"/>
            <a:ext cx="69" cy="55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3" name="AutoShape 46"/>
          <xdr:cNvSpPr>
            <a:spLocks/>
          </xdr:cNvSpPr>
        </xdr:nvSpPr>
        <xdr:spPr>
          <a:xfrm>
            <a:off x="400" y="1880"/>
            <a:ext cx="80" cy="22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10</xdr:col>
      <xdr:colOff>657225</xdr:colOff>
      <xdr:row>106</xdr:row>
      <xdr:rowOff>9525</xdr:rowOff>
    </xdr:from>
    <xdr:to>
      <xdr:col>11</xdr:col>
      <xdr:colOff>66675</xdr:colOff>
      <xdr:row>109</xdr:row>
      <xdr:rowOff>0</xdr:rowOff>
    </xdr:to>
    <xdr:sp>
      <xdr:nvSpPr>
        <xdr:cNvPr id="44" name="AutoShape 51"/>
        <xdr:cNvSpPr>
          <a:spLocks/>
        </xdr:cNvSpPr>
      </xdr:nvSpPr>
      <xdr:spPr>
        <a:xfrm>
          <a:off x="7515225" y="18183225"/>
          <a:ext cx="95250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7</xdr:col>
      <xdr:colOff>533400</xdr:colOff>
      <xdr:row>87</xdr:row>
      <xdr:rowOff>0</xdr:rowOff>
    </xdr:from>
    <xdr:to>
      <xdr:col>14</xdr:col>
      <xdr:colOff>47625</xdr:colOff>
      <xdr:row>103</xdr:row>
      <xdr:rowOff>28575</xdr:rowOff>
    </xdr:to>
    <xdr:pic>
      <xdr:nvPicPr>
        <xdr:cNvPr id="45" name="Picture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34000" y="14916150"/>
          <a:ext cx="4314825" cy="2771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123825</xdr:colOff>
      <xdr:row>109</xdr:row>
      <xdr:rowOff>123825</xdr:rowOff>
    </xdr:from>
    <xdr:to>
      <xdr:col>13</xdr:col>
      <xdr:colOff>361950</xdr:colOff>
      <xdr:row>125</xdr:row>
      <xdr:rowOff>57150</xdr:rowOff>
    </xdr:to>
    <xdr:grpSp>
      <xdr:nvGrpSpPr>
        <xdr:cNvPr id="46" name="Group 89"/>
        <xdr:cNvGrpSpPr>
          <a:grpSpLocks/>
        </xdr:cNvGrpSpPr>
      </xdr:nvGrpSpPr>
      <xdr:grpSpPr>
        <a:xfrm>
          <a:off x="4924425" y="18811875"/>
          <a:ext cx="4352925" cy="2676525"/>
          <a:chOff x="512" y="1989"/>
          <a:chExt cx="457" cy="281"/>
        </a:xfrm>
        <a:solidFill>
          <a:srgbClr val="FFFFFF"/>
        </a:solidFill>
      </xdr:grpSpPr>
      <xdr:pic>
        <xdr:nvPicPr>
          <xdr:cNvPr id="47" name="Picture 6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12" y="1989"/>
            <a:ext cx="457" cy="28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8" name="AutoShape 52"/>
          <xdr:cNvSpPr>
            <a:spLocks/>
          </xdr:cNvSpPr>
        </xdr:nvSpPr>
        <xdr:spPr>
          <a:xfrm>
            <a:off x="517" y="2033"/>
            <a:ext cx="164" cy="113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811" y="2240"/>
            <a:ext cx="74" cy="25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109</xdr:row>
      <xdr:rowOff>28575</xdr:rowOff>
    </xdr:from>
    <xdr:to>
      <xdr:col>6</xdr:col>
      <xdr:colOff>190500</xdr:colOff>
      <xdr:row>120</xdr:row>
      <xdr:rowOff>114300</xdr:rowOff>
    </xdr:to>
    <xdr:grpSp>
      <xdr:nvGrpSpPr>
        <xdr:cNvPr id="50" name="Group 91"/>
        <xdr:cNvGrpSpPr>
          <a:grpSpLocks/>
        </xdr:cNvGrpSpPr>
      </xdr:nvGrpSpPr>
      <xdr:grpSpPr>
        <a:xfrm>
          <a:off x="866775" y="18716625"/>
          <a:ext cx="3438525" cy="1971675"/>
          <a:chOff x="91" y="1965"/>
          <a:chExt cx="361" cy="207"/>
        </a:xfrm>
        <a:solidFill>
          <a:srgbClr val="FFFFFF"/>
        </a:solidFill>
      </xdr:grpSpPr>
      <xdr:pic>
        <xdr:nvPicPr>
          <xdr:cNvPr id="51" name="Picture 6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91" y="1965"/>
            <a:ext cx="361" cy="207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52" name="AutoShape 65"/>
          <xdr:cNvSpPr>
            <a:spLocks/>
          </xdr:cNvSpPr>
        </xdr:nvSpPr>
        <xdr:spPr>
          <a:xfrm>
            <a:off x="145" y="1985"/>
            <a:ext cx="55" cy="20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3" name="AutoShape 66"/>
          <xdr:cNvSpPr>
            <a:spLocks/>
          </xdr:cNvSpPr>
        </xdr:nvSpPr>
        <xdr:spPr>
          <a:xfrm>
            <a:off x="167" y="2051"/>
            <a:ext cx="124" cy="22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676275</xdr:colOff>
      <xdr:row>127</xdr:row>
      <xdr:rowOff>19050</xdr:rowOff>
    </xdr:from>
    <xdr:to>
      <xdr:col>8</xdr:col>
      <xdr:colOff>476250</xdr:colOff>
      <xdr:row>144</xdr:row>
      <xdr:rowOff>123825</xdr:rowOff>
    </xdr:to>
    <xdr:pic>
      <xdr:nvPicPr>
        <xdr:cNvPr id="54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6275" y="21793200"/>
          <a:ext cx="5286375" cy="3019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8</xdr:col>
      <xdr:colOff>209550</xdr:colOff>
      <xdr:row>165</xdr:row>
      <xdr:rowOff>161925</xdr:rowOff>
    </xdr:to>
    <xdr:grpSp>
      <xdr:nvGrpSpPr>
        <xdr:cNvPr id="55" name="Group 92"/>
        <xdr:cNvGrpSpPr>
          <a:grpSpLocks/>
        </xdr:cNvGrpSpPr>
      </xdr:nvGrpSpPr>
      <xdr:grpSpPr>
        <a:xfrm>
          <a:off x="685800" y="25374600"/>
          <a:ext cx="5010150" cy="3076575"/>
          <a:chOff x="72" y="2664"/>
          <a:chExt cx="526" cy="323"/>
        </a:xfrm>
        <a:solidFill>
          <a:srgbClr val="FFFFFF"/>
        </a:solidFill>
      </xdr:grpSpPr>
      <xdr:pic>
        <xdr:nvPicPr>
          <xdr:cNvPr id="56" name="Picture 68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72" y="2700"/>
            <a:ext cx="526" cy="28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57" name="AutoShape 71"/>
          <xdr:cNvSpPr>
            <a:spLocks/>
          </xdr:cNvSpPr>
        </xdr:nvSpPr>
        <xdr:spPr>
          <a:xfrm>
            <a:off x="371" y="2720"/>
            <a:ext cx="184" cy="26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8" name="Line 80"/>
          <xdr:cNvSpPr>
            <a:spLocks/>
          </xdr:cNvSpPr>
        </xdr:nvSpPr>
        <xdr:spPr>
          <a:xfrm>
            <a:off x="309" y="2664"/>
            <a:ext cx="136" cy="5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171</xdr:row>
      <xdr:rowOff>47625</xdr:rowOff>
    </xdr:from>
    <xdr:to>
      <xdr:col>8</xdr:col>
      <xdr:colOff>219075</xdr:colOff>
      <xdr:row>188</xdr:row>
      <xdr:rowOff>76200</xdr:rowOff>
    </xdr:to>
    <xdr:grpSp>
      <xdr:nvGrpSpPr>
        <xdr:cNvPr id="59" name="Group 94"/>
        <xdr:cNvGrpSpPr>
          <a:grpSpLocks/>
        </xdr:cNvGrpSpPr>
      </xdr:nvGrpSpPr>
      <xdr:grpSpPr>
        <a:xfrm>
          <a:off x="695325" y="29365575"/>
          <a:ext cx="5010150" cy="2943225"/>
          <a:chOff x="73" y="3065"/>
          <a:chExt cx="526" cy="309"/>
        </a:xfrm>
        <a:solidFill>
          <a:srgbClr val="FFFFFF"/>
        </a:solidFill>
      </xdr:grpSpPr>
      <xdr:pic>
        <xdr:nvPicPr>
          <xdr:cNvPr id="60" name="Picture 78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73" y="3075"/>
            <a:ext cx="526" cy="29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1" name="AutoShape 79"/>
          <xdr:cNvSpPr>
            <a:spLocks/>
          </xdr:cNvSpPr>
        </xdr:nvSpPr>
        <xdr:spPr>
          <a:xfrm>
            <a:off x="100" y="3248"/>
            <a:ext cx="152" cy="26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2" name="Line 81"/>
          <xdr:cNvSpPr>
            <a:spLocks/>
          </xdr:cNvSpPr>
        </xdr:nvSpPr>
        <xdr:spPr>
          <a:xfrm flipH="1">
            <a:off x="151" y="3065"/>
            <a:ext cx="30" cy="183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150</xdr:row>
      <xdr:rowOff>76200</xdr:rowOff>
    </xdr:from>
    <xdr:to>
      <xdr:col>14</xdr:col>
      <xdr:colOff>47625</xdr:colOff>
      <xdr:row>166</xdr:row>
      <xdr:rowOff>133350</xdr:rowOff>
    </xdr:to>
    <xdr:grpSp>
      <xdr:nvGrpSpPr>
        <xdr:cNvPr id="63" name="Group 93"/>
        <xdr:cNvGrpSpPr>
          <a:grpSpLocks/>
        </xdr:cNvGrpSpPr>
      </xdr:nvGrpSpPr>
      <xdr:grpSpPr>
        <a:xfrm>
          <a:off x="6238875" y="25793700"/>
          <a:ext cx="3409950" cy="2800350"/>
          <a:chOff x="655" y="2708"/>
          <a:chExt cx="358" cy="294"/>
        </a:xfrm>
        <a:solidFill>
          <a:srgbClr val="FFFFFF"/>
        </a:solidFill>
      </xdr:grpSpPr>
      <xdr:grpSp>
        <xdr:nvGrpSpPr>
          <xdr:cNvPr id="64" name="Group 77"/>
          <xdr:cNvGrpSpPr>
            <a:grpSpLocks/>
          </xdr:cNvGrpSpPr>
        </xdr:nvGrpSpPr>
        <xdr:grpSpPr>
          <a:xfrm>
            <a:off x="655" y="2708"/>
            <a:ext cx="358" cy="294"/>
            <a:chOff x="655" y="2708"/>
            <a:chExt cx="358" cy="294"/>
          </a:xfrm>
          <a:solidFill>
            <a:srgbClr val="FFFFFF"/>
          </a:solidFill>
        </xdr:grpSpPr>
        <xdr:pic>
          <xdr:nvPicPr>
            <xdr:cNvPr id="65" name="Picture 69"/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655" y="2708"/>
              <a:ext cx="358" cy="294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66" name="AutoShape 70"/>
            <xdr:cNvSpPr>
              <a:spLocks/>
            </xdr:cNvSpPr>
          </xdr:nvSpPr>
          <xdr:spPr>
            <a:xfrm>
              <a:off x="813" y="2794"/>
              <a:ext cx="74" cy="16"/>
            </a:xfrm>
            <a:prstGeom prst="roundRect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67" name="AutoShape 72"/>
            <xdr:cNvSpPr>
              <a:spLocks/>
            </xdr:cNvSpPr>
          </xdr:nvSpPr>
          <xdr:spPr>
            <a:xfrm>
              <a:off x="906" y="2796"/>
              <a:ext cx="42" cy="13"/>
            </a:xfrm>
            <a:prstGeom prst="roundRect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68" name="AutoShape 73"/>
            <xdr:cNvSpPr>
              <a:spLocks/>
            </xdr:cNvSpPr>
          </xdr:nvSpPr>
          <xdr:spPr>
            <a:xfrm>
              <a:off x="864" y="2977"/>
              <a:ext cx="69" cy="21"/>
            </a:xfrm>
            <a:prstGeom prst="roundRect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69" name="AutoShape 76"/>
            <xdr:cNvSpPr>
              <a:spLocks/>
            </xdr:cNvSpPr>
          </xdr:nvSpPr>
          <xdr:spPr>
            <a:xfrm>
              <a:off x="674" y="2805"/>
              <a:ext cx="100" cy="14"/>
            </a:xfrm>
            <a:prstGeom prst="roundRect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sp>
        <xdr:nvSpPr>
          <xdr:cNvPr id="70" name="AutoShape 85"/>
          <xdr:cNvSpPr>
            <a:spLocks/>
          </xdr:cNvSpPr>
        </xdr:nvSpPr>
        <xdr:spPr>
          <a:xfrm>
            <a:off x="708" y="2726"/>
            <a:ext cx="54" cy="25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171</xdr:row>
      <xdr:rowOff>152400</xdr:rowOff>
    </xdr:from>
    <xdr:to>
      <xdr:col>13</xdr:col>
      <xdr:colOff>657225</xdr:colOff>
      <xdr:row>189</xdr:row>
      <xdr:rowOff>133350</xdr:rowOff>
    </xdr:to>
    <xdr:grpSp>
      <xdr:nvGrpSpPr>
        <xdr:cNvPr id="71" name="Group 87"/>
        <xdr:cNvGrpSpPr>
          <a:grpSpLocks/>
        </xdr:cNvGrpSpPr>
      </xdr:nvGrpSpPr>
      <xdr:grpSpPr>
        <a:xfrm>
          <a:off x="6191250" y="29470350"/>
          <a:ext cx="3381375" cy="3067050"/>
          <a:chOff x="653" y="3092"/>
          <a:chExt cx="355" cy="322"/>
        </a:xfrm>
        <a:solidFill>
          <a:srgbClr val="FFFFFF"/>
        </a:solidFill>
      </xdr:grpSpPr>
      <xdr:pic>
        <xdr:nvPicPr>
          <xdr:cNvPr id="72" name="Picture 82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53" y="3092"/>
            <a:ext cx="355" cy="322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3" name="AutoShape 83"/>
          <xdr:cNvSpPr>
            <a:spLocks/>
          </xdr:cNvSpPr>
        </xdr:nvSpPr>
        <xdr:spPr>
          <a:xfrm>
            <a:off x="748" y="3110"/>
            <a:ext cx="54" cy="25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4" name="AutoShape 84"/>
          <xdr:cNvSpPr>
            <a:spLocks/>
          </xdr:cNvSpPr>
        </xdr:nvSpPr>
        <xdr:spPr>
          <a:xfrm>
            <a:off x="859" y="3155"/>
            <a:ext cx="22" cy="98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5" name="AutoShape 86"/>
          <xdr:cNvSpPr>
            <a:spLocks/>
          </xdr:cNvSpPr>
        </xdr:nvSpPr>
        <xdr:spPr>
          <a:xfrm>
            <a:off x="860" y="3386"/>
            <a:ext cx="73" cy="25"/>
          </a:xfrm>
          <a:prstGeom prst="round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0</xdr:colOff>
      <xdr:row>191</xdr:row>
      <xdr:rowOff>0</xdr:rowOff>
    </xdr:from>
    <xdr:to>
      <xdr:col>13</xdr:col>
      <xdr:colOff>409575</xdr:colOff>
      <xdr:row>209</xdr:row>
      <xdr:rowOff>123825</xdr:rowOff>
    </xdr:to>
    <xdr:pic>
      <xdr:nvPicPr>
        <xdr:cNvPr id="76" name="Picture 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0" y="32746950"/>
          <a:ext cx="5895975" cy="3209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zoomScalePageLayoutView="0" workbookViewId="0" topLeftCell="A12">
      <selection activeCell="P14" sqref="P14"/>
    </sheetView>
  </sheetViews>
  <sheetFormatPr defaultColWidth="9.00390625" defaultRowHeight="13.5"/>
  <cols>
    <col min="2" max="13" width="8.625" style="0" customWidth="1"/>
  </cols>
  <sheetData>
    <row r="2" ht="14.25">
      <c r="A2" s="6" t="s">
        <v>80</v>
      </c>
    </row>
    <row r="3" ht="13.5">
      <c r="O3" s="3" t="s">
        <v>16</v>
      </c>
    </row>
    <row r="4" spans="1:15" ht="13.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13.5">
      <c r="A5" s="1" t="s">
        <v>14</v>
      </c>
      <c r="B5" s="2">
        <v>9500</v>
      </c>
      <c r="C5" s="2">
        <v>8000</v>
      </c>
      <c r="D5" s="2">
        <v>6000</v>
      </c>
      <c r="E5" s="2">
        <v>6500</v>
      </c>
      <c r="F5" s="2">
        <v>7500</v>
      </c>
      <c r="G5" s="2">
        <v>8000</v>
      </c>
      <c r="H5" s="2">
        <v>10000</v>
      </c>
      <c r="I5" s="2">
        <v>12000</v>
      </c>
      <c r="J5" s="2">
        <v>11500</v>
      </c>
      <c r="K5" s="2">
        <v>8000</v>
      </c>
      <c r="L5" s="2">
        <v>7500</v>
      </c>
      <c r="M5" s="2">
        <v>9000</v>
      </c>
      <c r="N5" s="2">
        <f>SUM(B5:M5)</f>
        <v>103500</v>
      </c>
      <c r="O5" s="2">
        <f>AVERAGE(B5:M5)</f>
        <v>8625</v>
      </c>
    </row>
    <row r="6" spans="1:15" ht="13.5">
      <c r="A6" s="1" t="s">
        <v>15</v>
      </c>
      <c r="B6" s="2">
        <v>10000</v>
      </c>
      <c r="C6" s="2">
        <v>11000</v>
      </c>
      <c r="D6" s="2">
        <v>7500</v>
      </c>
      <c r="E6" s="2">
        <v>7000</v>
      </c>
      <c r="F6" s="2">
        <v>6000</v>
      </c>
      <c r="G6" s="2">
        <v>6500</v>
      </c>
      <c r="H6" s="2">
        <v>6000</v>
      </c>
      <c r="I6" s="2">
        <v>4500</v>
      </c>
      <c r="J6" s="2">
        <v>6000</v>
      </c>
      <c r="K6" s="2">
        <v>6500</v>
      </c>
      <c r="L6" s="2">
        <v>6500</v>
      </c>
      <c r="M6" s="2">
        <v>8500</v>
      </c>
      <c r="N6" s="2">
        <f>SUM(B6:M6)</f>
        <v>86000</v>
      </c>
      <c r="O6" s="2">
        <f>AVERAGE(B6:M6)</f>
        <v>7166.666666666667</v>
      </c>
    </row>
  </sheetData>
  <sheetProtection/>
  <printOptions/>
  <pageMargins left="0.75" right="0.49" top="0.71" bottom="0.52" header="0.512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8">
      <selection activeCell="A1" sqref="A1"/>
    </sheetView>
  </sheetViews>
  <sheetFormatPr defaultColWidth="9.00390625" defaultRowHeight="13.5"/>
  <cols>
    <col min="2" max="13" width="9.125" style="0" customWidth="1"/>
  </cols>
  <sheetData>
    <row r="1" ht="13.5">
      <c r="O1" s="3" t="s">
        <v>16</v>
      </c>
    </row>
    <row r="2" spans="1:15" ht="13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ht="13.5">
      <c r="A3" s="1" t="s">
        <v>14</v>
      </c>
      <c r="B3" s="5">
        <v>9500</v>
      </c>
      <c r="C3" s="5">
        <v>8000</v>
      </c>
      <c r="D3" s="5">
        <v>6000</v>
      </c>
      <c r="E3" s="5">
        <v>6500</v>
      </c>
      <c r="F3" s="5">
        <v>7500</v>
      </c>
      <c r="G3" s="5">
        <v>8000</v>
      </c>
      <c r="H3" s="5">
        <v>10000</v>
      </c>
      <c r="I3" s="5">
        <v>12000</v>
      </c>
      <c r="J3" s="5">
        <v>11500</v>
      </c>
      <c r="K3" s="5">
        <v>8000</v>
      </c>
      <c r="L3" s="5">
        <v>7500</v>
      </c>
      <c r="M3" s="5">
        <v>9000</v>
      </c>
      <c r="N3" s="5">
        <f>SUM(B3:M3)</f>
        <v>103500</v>
      </c>
      <c r="O3" s="5">
        <f>AVERAGE(B3:M3)</f>
        <v>8625</v>
      </c>
    </row>
    <row r="4" spans="1:15" ht="13.5">
      <c r="A4" s="1" t="s">
        <v>15</v>
      </c>
      <c r="B4" s="5">
        <v>10000</v>
      </c>
      <c r="C4" s="5">
        <v>11000</v>
      </c>
      <c r="D4" s="5">
        <v>7500</v>
      </c>
      <c r="E4" s="5">
        <v>7000</v>
      </c>
      <c r="F4" s="5">
        <v>6000</v>
      </c>
      <c r="G4" s="5">
        <v>6500</v>
      </c>
      <c r="H4" s="5">
        <v>6000</v>
      </c>
      <c r="I4" s="5">
        <v>4500</v>
      </c>
      <c r="J4" s="5">
        <v>6000</v>
      </c>
      <c r="K4" s="5">
        <v>6500</v>
      </c>
      <c r="L4" s="5">
        <v>6500</v>
      </c>
      <c r="M4" s="5">
        <v>8500</v>
      </c>
      <c r="N4" s="5">
        <f>SUM(B4:M4)</f>
        <v>86000</v>
      </c>
      <c r="O4" s="5">
        <f>AVERAGE(B4:M4)</f>
        <v>7166.666666666667</v>
      </c>
    </row>
  </sheetData>
  <sheetProtection/>
  <printOptions/>
  <pageMargins left="0.64" right="0.35" top="0.33" bottom="0.24" header="0.26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5"/>
  <sheetViews>
    <sheetView tabSelected="1" zoomScalePageLayoutView="0" workbookViewId="0" topLeftCell="A188">
      <selection activeCell="A1" sqref="A1"/>
    </sheetView>
  </sheetViews>
  <sheetFormatPr defaultColWidth="9.00390625" defaultRowHeight="13.5"/>
  <sheetData>
    <row r="1" ht="13.5">
      <c r="O1" s="3" t="s">
        <v>16</v>
      </c>
    </row>
    <row r="2" spans="1:15" ht="13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ht="13.5">
      <c r="A3" s="1" t="s">
        <v>14</v>
      </c>
      <c r="B3" s="2">
        <v>9500</v>
      </c>
      <c r="C3" s="2">
        <v>8000</v>
      </c>
      <c r="D3" s="2">
        <v>6000</v>
      </c>
      <c r="E3" s="2">
        <v>6500</v>
      </c>
      <c r="F3" s="2">
        <v>7500</v>
      </c>
      <c r="G3" s="2">
        <v>8000</v>
      </c>
      <c r="H3" s="2">
        <v>10000</v>
      </c>
      <c r="I3" s="2">
        <v>12000</v>
      </c>
      <c r="J3" s="2">
        <v>11500</v>
      </c>
      <c r="K3" s="2">
        <v>8000</v>
      </c>
      <c r="L3" s="2">
        <v>7500</v>
      </c>
      <c r="M3" s="2">
        <v>9000</v>
      </c>
      <c r="N3" s="2">
        <f>SUM(B3:M3)</f>
        <v>103500</v>
      </c>
      <c r="O3" s="2">
        <f>AVERAGE(B3:M3)</f>
        <v>8625</v>
      </c>
    </row>
    <row r="4" spans="1:15" ht="13.5">
      <c r="A4" s="1" t="s">
        <v>15</v>
      </c>
      <c r="B4" s="2">
        <v>10000</v>
      </c>
      <c r="C4" s="2">
        <v>11000</v>
      </c>
      <c r="D4" s="2">
        <v>7500</v>
      </c>
      <c r="E4" s="2">
        <v>7000</v>
      </c>
      <c r="F4" s="2">
        <v>6000</v>
      </c>
      <c r="G4" s="2">
        <v>6500</v>
      </c>
      <c r="H4" s="2">
        <v>6000</v>
      </c>
      <c r="I4" s="2">
        <v>4500</v>
      </c>
      <c r="J4" s="2">
        <v>6000</v>
      </c>
      <c r="K4" s="2">
        <v>6500</v>
      </c>
      <c r="L4" s="2">
        <v>6500</v>
      </c>
      <c r="M4" s="2">
        <v>8500</v>
      </c>
      <c r="N4" s="2">
        <f>SUM(B4:M4)</f>
        <v>86000</v>
      </c>
      <c r="O4" s="2">
        <f>AVERAGE(B4:M4)</f>
        <v>7166.666666666667</v>
      </c>
    </row>
    <row r="6" ht="13.5">
      <c r="A6" s="9" t="s">
        <v>17</v>
      </c>
    </row>
    <row r="7" spans="2:8" ht="13.5">
      <c r="B7" t="s">
        <v>18</v>
      </c>
      <c r="D7" t="s">
        <v>23</v>
      </c>
      <c r="H7" t="s">
        <v>28</v>
      </c>
    </row>
    <row r="8" spans="2:4" ht="13.5">
      <c r="B8" t="s">
        <v>19</v>
      </c>
      <c r="D8" t="s">
        <v>24</v>
      </c>
    </row>
    <row r="9" spans="2:4" ht="13.5">
      <c r="B9" t="s">
        <v>20</v>
      </c>
      <c r="D9" t="s">
        <v>25</v>
      </c>
    </row>
    <row r="10" spans="2:4" ht="13.5">
      <c r="B10" t="s">
        <v>21</v>
      </c>
      <c r="D10" t="s">
        <v>26</v>
      </c>
    </row>
    <row r="11" spans="2:4" ht="13.5">
      <c r="B11" t="s">
        <v>22</v>
      </c>
      <c r="D11" t="s">
        <v>27</v>
      </c>
    </row>
    <row r="12" ht="13.5">
      <c r="L12" s="4"/>
    </row>
    <row r="13" spans="2:4" ht="13.5">
      <c r="B13" t="s">
        <v>29</v>
      </c>
      <c r="D13" t="s">
        <v>30</v>
      </c>
    </row>
    <row r="14" spans="2:6" ht="13.5">
      <c r="B14" t="s">
        <v>31</v>
      </c>
      <c r="F14" t="s">
        <v>32</v>
      </c>
    </row>
    <row r="16" spans="2:5" ht="13.5">
      <c r="B16" t="s">
        <v>33</v>
      </c>
      <c r="E16" t="s">
        <v>35</v>
      </c>
    </row>
    <row r="17" spans="2:5" ht="13.5">
      <c r="B17" t="s">
        <v>34</v>
      </c>
      <c r="E17" t="s">
        <v>35</v>
      </c>
    </row>
    <row r="19" spans="2:4" ht="13.5">
      <c r="B19" t="s">
        <v>75</v>
      </c>
      <c r="D19" t="s">
        <v>76</v>
      </c>
    </row>
    <row r="21" spans="2:10" ht="13.5">
      <c r="B21" t="s">
        <v>36</v>
      </c>
      <c r="F21" t="s">
        <v>37</v>
      </c>
      <c r="J21" t="s">
        <v>38</v>
      </c>
    </row>
    <row r="24" ht="13.5">
      <c r="A24" s="9" t="s">
        <v>39</v>
      </c>
    </row>
    <row r="25" ht="13.5">
      <c r="B25" t="s">
        <v>40</v>
      </c>
    </row>
    <row r="27" spans="5:9" ht="13.5">
      <c r="E27" t="s">
        <v>41</v>
      </c>
      <c r="I27" t="s">
        <v>42</v>
      </c>
    </row>
    <row r="41" ht="13.5">
      <c r="B41" t="s">
        <v>43</v>
      </c>
    </row>
    <row r="43" ht="13.5">
      <c r="A43" s="9" t="s">
        <v>44</v>
      </c>
    </row>
    <row r="44" spans="2:5" ht="13.5">
      <c r="B44" t="s">
        <v>45</v>
      </c>
      <c r="E44" t="s">
        <v>46</v>
      </c>
    </row>
    <row r="46" ht="13.5">
      <c r="E46" t="s">
        <v>47</v>
      </c>
    </row>
    <row r="50" ht="13.5">
      <c r="E50" s="7" t="s">
        <v>48</v>
      </c>
    </row>
    <row r="58" spans="5:9" ht="13.5">
      <c r="E58" s="8" t="s">
        <v>49</v>
      </c>
      <c r="I58" s="9" t="s">
        <v>50</v>
      </c>
    </row>
    <row r="66" ht="13.5">
      <c r="B66" t="s">
        <v>51</v>
      </c>
    </row>
    <row r="69" ht="13.5">
      <c r="A69" s="9" t="s">
        <v>52</v>
      </c>
    </row>
    <row r="70" ht="13.5">
      <c r="B70" t="s">
        <v>53</v>
      </c>
    </row>
    <row r="72" ht="13.5">
      <c r="B72" t="s">
        <v>54</v>
      </c>
    </row>
    <row r="74" ht="13.5">
      <c r="B74" t="s">
        <v>55</v>
      </c>
    </row>
    <row r="85" spans="2:9" ht="13.5">
      <c r="B85" t="s">
        <v>56</v>
      </c>
      <c r="I85" t="s">
        <v>68</v>
      </c>
    </row>
    <row r="86" spans="2:6" ht="13.5">
      <c r="B86" t="s">
        <v>61</v>
      </c>
      <c r="F86" t="s">
        <v>62</v>
      </c>
    </row>
    <row r="106" spans="2:8" ht="13.5">
      <c r="B106" t="s">
        <v>63</v>
      </c>
      <c r="H106" t="s">
        <v>64</v>
      </c>
    </row>
    <row r="107" spans="2:10" ht="13.5">
      <c r="B107" t="s">
        <v>79</v>
      </c>
      <c r="H107" t="s">
        <v>77</v>
      </c>
      <c r="J107" t="s">
        <v>57</v>
      </c>
    </row>
    <row r="108" spans="8:12" ht="13.5">
      <c r="H108" t="s">
        <v>78</v>
      </c>
      <c r="J108" t="s">
        <v>58</v>
      </c>
      <c r="L108" t="s">
        <v>60</v>
      </c>
    </row>
    <row r="109" spans="8:10" ht="13.5">
      <c r="H109" t="s">
        <v>81</v>
      </c>
      <c r="J109" t="s">
        <v>59</v>
      </c>
    </row>
    <row r="128" ht="13.5">
      <c r="J128" t="s">
        <v>68</v>
      </c>
    </row>
    <row r="130" ht="13.5">
      <c r="J130" t="s">
        <v>85</v>
      </c>
    </row>
    <row r="131" ht="13.5">
      <c r="J131" t="s">
        <v>86</v>
      </c>
    </row>
    <row r="147" spans="2:10" ht="13.5">
      <c r="B147" t="s">
        <v>65</v>
      </c>
      <c r="J147" t="s">
        <v>71</v>
      </c>
    </row>
    <row r="148" spans="2:10" ht="13.5">
      <c r="B148" t="s">
        <v>66</v>
      </c>
      <c r="J148" t="s">
        <v>74</v>
      </c>
    </row>
    <row r="150" ht="13.5">
      <c r="J150" t="s">
        <v>67</v>
      </c>
    </row>
    <row r="170" spans="2:10" ht="13.5">
      <c r="B170" t="s">
        <v>69</v>
      </c>
      <c r="J170" t="s">
        <v>72</v>
      </c>
    </row>
    <row r="171" spans="2:10" ht="13.5">
      <c r="B171" t="s">
        <v>70</v>
      </c>
      <c r="J171" t="s">
        <v>73</v>
      </c>
    </row>
    <row r="192" ht="13.5">
      <c r="B192" t="s">
        <v>82</v>
      </c>
    </row>
    <row r="194" ht="13.5">
      <c r="B194" t="s">
        <v>83</v>
      </c>
    </row>
    <row r="195" ht="13.5">
      <c r="B195" t="s">
        <v>84</v>
      </c>
    </row>
  </sheetData>
  <sheetProtection/>
  <printOptions/>
  <pageMargins left="0.59" right="0.21" top="0.54" bottom="0.55" header="0.32" footer="0.2"/>
  <pageSetup horizontalDpi="600" verticalDpi="600" orientation="landscape" paperSize="9" r:id="rId2"/>
  <headerFooter alignWithMargins="0">
    <oddHeader>&amp;RIT-ふたば会　西阿知公民館教材
</oddHeader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td</cp:lastModifiedBy>
  <cp:lastPrinted>2012-09-07T23:00:11Z</cp:lastPrinted>
  <dcterms:created xsi:type="dcterms:W3CDTF">2012-09-07T04:49:15Z</dcterms:created>
  <dcterms:modified xsi:type="dcterms:W3CDTF">2012-09-08T01:59:33Z</dcterms:modified>
  <cp:category/>
  <cp:version/>
  <cp:contentType/>
  <cp:contentStatus/>
</cp:coreProperties>
</file>